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hawat Pornmon\Desktop\"/>
    </mc:Choice>
  </mc:AlternateContent>
  <xr:revisionPtr revIDLastSave="0" documentId="13_ncr:1_{5CB1D317-782E-4382-84AB-14A5F379F74A}" xr6:coauthVersionLast="47" xr6:coauthVersionMax="47" xr10:uidLastSave="{00000000-0000-0000-0000-000000000000}"/>
  <bookViews>
    <workbookView xWindow="-120" yWindow="-120" windowWidth="29040" windowHeight="15840" xr2:uid="{A366EF20-18D8-4402-8A5B-E2CAE523C901}"/>
  </bookViews>
  <sheets>
    <sheet name="ต.ค.2567" sheetId="1" r:id="rId1"/>
    <sheet name="พ.ย.2567" sheetId="2" r:id="rId2"/>
    <sheet name="ธ.ค.2567" sheetId="3" r:id="rId3"/>
    <sheet name="ม.ค.2568" sheetId="4" r:id="rId4"/>
    <sheet name="ก.พ.2568" sheetId="5" r:id="rId5"/>
    <sheet name="มี.ค.2568" sheetId="6" r:id="rId6"/>
    <sheet name="เม.ษ.2568" sheetId="7" r:id="rId7"/>
    <sheet name="พ.ค.2568" sheetId="8" r:id="rId8"/>
    <sheet name="มิ.ย.2568" sheetId="9" r:id="rId9"/>
    <sheet name="ก.ค.2568" sheetId="10" r:id="rId10"/>
    <sheet name="ส.ค.2568" sheetId="11" r:id="rId11"/>
    <sheet name="ก.ย.2568" sheetId="12" r:id="rId12"/>
    <sheet name="สรุปผลการจัดซื้อจัดจ้าง 2568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3" l="1"/>
  <c r="I47" i="12"/>
  <c r="I34" i="12"/>
  <c r="I25" i="12"/>
  <c r="I12" i="12"/>
  <c r="I52" i="11"/>
  <c r="I30" i="11"/>
  <c r="I15" i="11"/>
  <c r="I50" i="10"/>
  <c r="I34" i="10"/>
  <c r="I25" i="10"/>
  <c r="I10" i="10"/>
  <c r="I50" i="9"/>
  <c r="I39" i="9"/>
  <c r="I30" i="9"/>
  <c r="I14" i="9"/>
  <c r="I46" i="8"/>
  <c r="I25" i="8"/>
  <c r="I11" i="8"/>
  <c r="I36" i="7"/>
  <c r="I13" i="7"/>
  <c r="I23" i="7"/>
  <c r="I67" i="6"/>
  <c r="I49" i="6"/>
  <c r="I35" i="6"/>
  <c r="I47" i="5"/>
  <c r="I26" i="5"/>
  <c r="I12" i="5"/>
  <c r="I15" i="4"/>
  <c r="I35" i="4"/>
  <c r="I36" i="3"/>
  <c r="I21" i="3"/>
  <c r="I11" i="3"/>
  <c r="I36" i="2"/>
  <c r="I19" i="2"/>
  <c r="I8" i="2"/>
  <c r="I59" i="1"/>
  <c r="I51" i="1"/>
  <c r="I38" i="1"/>
  <c r="I30" i="1"/>
  <c r="I46" i="12"/>
  <c r="H46" i="12"/>
  <c r="I45" i="12"/>
  <c r="H45" i="12"/>
  <c r="I44" i="12"/>
  <c r="H44" i="12"/>
  <c r="I43" i="12"/>
  <c r="H43" i="12"/>
  <c r="I42" i="12"/>
  <c r="H42" i="12"/>
  <c r="I41" i="12"/>
  <c r="H41" i="12"/>
  <c r="I40" i="12"/>
  <c r="H40" i="12"/>
  <c r="H33" i="12"/>
  <c r="D33" i="12"/>
  <c r="G33" i="12" s="1"/>
  <c r="I33" i="12" s="1"/>
  <c r="H32" i="12"/>
  <c r="D32" i="12"/>
  <c r="G32" i="12" s="1"/>
  <c r="I32" i="12" s="1"/>
  <c r="H31" i="12"/>
  <c r="D31" i="12"/>
  <c r="G31" i="12" s="1"/>
  <c r="I31" i="12" s="1"/>
  <c r="H24" i="12"/>
  <c r="G24" i="12"/>
  <c r="I24" i="12" s="1"/>
  <c r="D24" i="12"/>
  <c r="H23" i="12"/>
  <c r="G23" i="12"/>
  <c r="I23" i="12" s="1"/>
  <c r="D23" i="12"/>
  <c r="H22" i="12"/>
  <c r="G22" i="12"/>
  <c r="I22" i="12" s="1"/>
  <c r="D22" i="12"/>
  <c r="H21" i="12"/>
  <c r="G21" i="12"/>
  <c r="I21" i="12" s="1"/>
  <c r="D21" i="12"/>
  <c r="H20" i="12"/>
  <c r="G20" i="12"/>
  <c r="I20" i="12" s="1"/>
  <c r="D20" i="12"/>
  <c r="H19" i="12"/>
  <c r="G19" i="12"/>
  <c r="I19" i="12" s="1"/>
  <c r="D19" i="12"/>
  <c r="H18" i="12"/>
  <c r="G18" i="12"/>
  <c r="I18" i="12" s="1"/>
  <c r="D18" i="12"/>
  <c r="H11" i="12"/>
  <c r="G11" i="12"/>
  <c r="I11" i="12" s="1"/>
  <c r="D11" i="12"/>
  <c r="H10" i="12"/>
  <c r="G10" i="12"/>
  <c r="I10" i="12" s="1"/>
  <c r="D10" i="12"/>
  <c r="H9" i="12"/>
  <c r="G9" i="12"/>
  <c r="I9" i="12" s="1"/>
  <c r="D9" i="12"/>
  <c r="H8" i="12"/>
  <c r="G8" i="12"/>
  <c r="I8" i="12" s="1"/>
  <c r="I7" i="12"/>
  <c r="H7" i="12"/>
  <c r="G7" i="12"/>
  <c r="H6" i="12"/>
  <c r="G6" i="12"/>
  <c r="I6" i="12" s="1"/>
  <c r="I51" i="11" l="1"/>
  <c r="H51" i="11"/>
  <c r="I50" i="11"/>
  <c r="H50" i="11"/>
  <c r="I49" i="11"/>
  <c r="H49" i="11"/>
  <c r="I48" i="11"/>
  <c r="H48" i="11"/>
  <c r="I47" i="11"/>
  <c r="H47" i="11"/>
  <c r="I46" i="11"/>
  <c r="H46" i="11"/>
  <c r="I45" i="11"/>
  <c r="H45" i="11"/>
  <c r="I44" i="11"/>
  <c r="H44" i="11"/>
  <c r="I43" i="11"/>
  <c r="H43" i="11"/>
  <c r="H36" i="11"/>
  <c r="D36" i="11"/>
  <c r="G36" i="11" s="1"/>
  <c r="I36" i="11" s="1"/>
  <c r="H29" i="11"/>
  <c r="G29" i="11"/>
  <c r="I29" i="11" s="1"/>
  <c r="H28" i="11"/>
  <c r="G28" i="11"/>
  <c r="I28" i="11" s="1"/>
  <c r="H27" i="11"/>
  <c r="G27" i="11"/>
  <c r="I27" i="11" s="1"/>
  <c r="I26" i="11"/>
  <c r="H26" i="11"/>
  <c r="G26" i="11"/>
  <c r="I25" i="11"/>
  <c r="H25" i="11"/>
  <c r="G25" i="11"/>
  <c r="H24" i="11"/>
  <c r="G24" i="11"/>
  <c r="I24" i="11" s="1"/>
  <c r="H23" i="11"/>
  <c r="G23" i="11"/>
  <c r="I23" i="11" s="1"/>
  <c r="I22" i="11"/>
  <c r="H22" i="11"/>
  <c r="G22" i="11"/>
  <c r="I21" i="11"/>
  <c r="H21" i="11"/>
  <c r="G21" i="11"/>
  <c r="H14" i="11"/>
  <c r="G14" i="11"/>
  <c r="I14" i="11" s="1"/>
  <c r="D14" i="11"/>
  <c r="H13" i="11"/>
  <c r="G13" i="11"/>
  <c r="I13" i="11" s="1"/>
  <c r="D13" i="11"/>
  <c r="H12" i="11"/>
  <c r="G12" i="11"/>
  <c r="I12" i="11" s="1"/>
  <c r="D12" i="11"/>
  <c r="H11" i="11"/>
  <c r="G11" i="11"/>
  <c r="I11" i="11" s="1"/>
  <c r="D11" i="11"/>
  <c r="H10" i="11"/>
  <c r="G10" i="11"/>
  <c r="I10" i="11" s="1"/>
  <c r="D10" i="11"/>
  <c r="H9" i="11"/>
  <c r="G9" i="11"/>
  <c r="I9" i="11" s="1"/>
  <c r="D9" i="11"/>
  <c r="H8" i="11"/>
  <c r="G8" i="11"/>
  <c r="I8" i="11" s="1"/>
  <c r="D8" i="11"/>
  <c r="H7" i="11"/>
  <c r="G7" i="11"/>
  <c r="I7" i="11" s="1"/>
  <c r="D7" i="11"/>
  <c r="H6" i="11"/>
  <c r="G6" i="11"/>
  <c r="I6" i="11" s="1"/>
  <c r="D6" i="11"/>
  <c r="H49" i="10" l="1"/>
  <c r="H48" i="10"/>
  <c r="H47" i="10"/>
  <c r="H46" i="10"/>
  <c r="H45" i="10"/>
  <c r="H44" i="10"/>
  <c r="H43" i="10"/>
  <c r="H42" i="10"/>
  <c r="H41" i="10"/>
  <c r="H40" i="10"/>
  <c r="I31" i="10"/>
  <c r="H31" i="10"/>
  <c r="H24" i="10"/>
  <c r="H23" i="10"/>
  <c r="H22" i="10"/>
  <c r="H21" i="10"/>
  <c r="H20" i="10"/>
  <c r="H19" i="10"/>
  <c r="H18" i="10"/>
  <c r="G18" i="10"/>
  <c r="I18" i="10" s="1"/>
  <c r="H17" i="10"/>
  <c r="G17" i="10"/>
  <c r="I17" i="10" s="1"/>
  <c r="I16" i="10"/>
  <c r="H16" i="10"/>
  <c r="G16" i="10"/>
  <c r="I8" i="10"/>
  <c r="H8" i="10"/>
  <c r="G8" i="10"/>
  <c r="H7" i="10"/>
  <c r="G7" i="10"/>
  <c r="I7" i="10" s="1"/>
  <c r="H6" i="10"/>
  <c r="G6" i="10"/>
  <c r="I6" i="10" s="1"/>
  <c r="I49" i="9" l="1"/>
  <c r="H49" i="9"/>
  <c r="I48" i="9"/>
  <c r="H48" i="9"/>
  <c r="I47" i="9"/>
  <c r="H47" i="9"/>
  <c r="I46" i="9"/>
  <c r="H46" i="9"/>
  <c r="I45" i="9"/>
  <c r="H45" i="9"/>
  <c r="I36" i="9"/>
  <c r="H36" i="9"/>
  <c r="H29" i="9"/>
  <c r="G29" i="9"/>
  <c r="I29" i="9" s="1"/>
  <c r="I28" i="9"/>
  <c r="H28" i="9"/>
  <c r="G28" i="9"/>
  <c r="H27" i="9"/>
  <c r="G27" i="9"/>
  <c r="I27" i="9" s="1"/>
  <c r="H26" i="9"/>
  <c r="G26" i="9"/>
  <c r="I26" i="9" s="1"/>
  <c r="I25" i="9"/>
  <c r="H25" i="9"/>
  <c r="G25" i="9"/>
  <c r="I24" i="9"/>
  <c r="H24" i="9"/>
  <c r="G24" i="9"/>
  <c r="H23" i="9"/>
  <c r="G23" i="9"/>
  <c r="I23" i="9" s="1"/>
  <c r="H22" i="9"/>
  <c r="G22" i="9"/>
  <c r="I22" i="9" s="1"/>
  <c r="I21" i="9"/>
  <c r="H21" i="9"/>
  <c r="G21" i="9"/>
  <c r="I20" i="9"/>
  <c r="H20" i="9"/>
  <c r="G20" i="9"/>
  <c r="H13" i="9"/>
  <c r="G13" i="9"/>
  <c r="I13" i="9" s="1"/>
  <c r="I12" i="9"/>
  <c r="H12" i="9"/>
  <c r="G12" i="9"/>
  <c r="I11" i="9"/>
  <c r="H11" i="9"/>
  <c r="G11" i="9"/>
  <c r="H10" i="9"/>
  <c r="G10" i="9"/>
  <c r="I10" i="9" s="1"/>
  <c r="H9" i="9"/>
  <c r="G9" i="9"/>
  <c r="I9" i="9" s="1"/>
  <c r="I8" i="9"/>
  <c r="H8" i="9"/>
  <c r="G8" i="9"/>
  <c r="I7" i="9"/>
  <c r="H7" i="9"/>
  <c r="G7" i="9"/>
  <c r="H6" i="9"/>
  <c r="G6" i="9"/>
  <c r="I6" i="9" s="1"/>
  <c r="I45" i="8" l="1"/>
  <c r="H45" i="8"/>
  <c r="I44" i="8"/>
  <c r="H44" i="8"/>
  <c r="I43" i="8"/>
  <c r="H43" i="8"/>
  <c r="I42" i="8"/>
  <c r="H42" i="8"/>
  <c r="I41" i="8"/>
  <c r="H41" i="8"/>
  <c r="I40" i="8"/>
  <c r="H40" i="8"/>
  <c r="I39" i="8"/>
  <c r="H39" i="8"/>
  <c r="I38" i="8"/>
  <c r="H38" i="8"/>
  <c r="I31" i="8"/>
  <c r="H31" i="8"/>
  <c r="H24" i="8"/>
  <c r="G24" i="8"/>
  <c r="I24" i="8" s="1"/>
  <c r="I23" i="8"/>
  <c r="H23" i="8"/>
  <c r="G23" i="8"/>
  <c r="H22" i="8"/>
  <c r="G22" i="8"/>
  <c r="I22" i="8" s="1"/>
  <c r="H21" i="8"/>
  <c r="G21" i="8"/>
  <c r="I21" i="8" s="1"/>
  <c r="H20" i="8"/>
  <c r="G20" i="8"/>
  <c r="I20" i="8" s="1"/>
  <c r="I19" i="8"/>
  <c r="H19" i="8"/>
  <c r="G19" i="8"/>
  <c r="I18" i="8"/>
  <c r="H18" i="8"/>
  <c r="G18" i="8"/>
  <c r="H17" i="8"/>
  <c r="G17" i="8"/>
  <c r="I17" i="8" s="1"/>
  <c r="H10" i="8"/>
  <c r="G10" i="8"/>
  <c r="I10" i="8" s="1"/>
  <c r="H9" i="8"/>
  <c r="G9" i="8"/>
  <c r="I9" i="8" s="1"/>
  <c r="I8" i="8"/>
  <c r="H8" i="8"/>
  <c r="G8" i="8"/>
  <c r="H7" i="8"/>
  <c r="G7" i="8"/>
  <c r="I7" i="8" s="1"/>
  <c r="H6" i="8"/>
  <c r="G6" i="8"/>
  <c r="I6" i="8" s="1"/>
  <c r="I42" i="7" l="1"/>
  <c r="H42" i="7"/>
  <c r="I35" i="7"/>
  <c r="H35" i="7"/>
  <c r="I34" i="7"/>
  <c r="H34" i="7"/>
  <c r="I33" i="7"/>
  <c r="H33" i="7"/>
  <c r="I32" i="7"/>
  <c r="H32" i="7"/>
  <c r="I31" i="7"/>
  <c r="H31" i="7"/>
  <c r="I30" i="7"/>
  <c r="H30" i="7"/>
  <c r="H29" i="7"/>
  <c r="H22" i="7"/>
  <c r="G22" i="7"/>
  <c r="I22" i="7" s="1"/>
  <c r="I21" i="7"/>
  <c r="H21" i="7"/>
  <c r="G21" i="7"/>
  <c r="I20" i="7"/>
  <c r="H20" i="7"/>
  <c r="G20" i="7"/>
  <c r="H19" i="7"/>
  <c r="G19" i="7"/>
  <c r="I19" i="7" s="1"/>
  <c r="I12" i="7"/>
  <c r="H12" i="7"/>
  <c r="G12" i="7"/>
  <c r="I11" i="7"/>
  <c r="H11" i="7"/>
  <c r="G11" i="7"/>
  <c r="H10" i="7"/>
  <c r="G10" i="7"/>
  <c r="I10" i="7" s="1"/>
  <c r="I9" i="7"/>
  <c r="H9" i="7"/>
  <c r="G9" i="7"/>
  <c r="I8" i="7"/>
  <c r="H8" i="7"/>
  <c r="G8" i="7"/>
  <c r="H7" i="7"/>
  <c r="G7" i="7"/>
  <c r="I7" i="7" s="1"/>
  <c r="H6" i="7"/>
  <c r="G6" i="7"/>
  <c r="I6" i="7" s="1"/>
  <c r="I66" i="6" l="1"/>
  <c r="H66" i="6"/>
  <c r="I65" i="6"/>
  <c r="H65" i="6"/>
  <c r="I64" i="6"/>
  <c r="H64" i="6"/>
  <c r="I63" i="6"/>
  <c r="H63" i="6"/>
  <c r="I62" i="6"/>
  <c r="H62" i="6"/>
  <c r="I61" i="6"/>
  <c r="H61" i="6"/>
  <c r="I60" i="6"/>
  <c r="H60" i="6"/>
  <c r="I59" i="6"/>
  <c r="H59" i="6"/>
  <c r="I58" i="6"/>
  <c r="H58" i="6"/>
  <c r="G58" i="6"/>
  <c r="I57" i="6"/>
  <c r="H57" i="6"/>
  <c r="I56" i="6"/>
  <c r="H56" i="6"/>
  <c r="I55" i="6"/>
  <c r="H55" i="6"/>
  <c r="H48" i="6"/>
  <c r="G48" i="6"/>
  <c r="I48" i="6" s="1"/>
  <c r="H47" i="6"/>
  <c r="G47" i="6"/>
  <c r="I47" i="6" s="1"/>
  <c r="H46" i="6"/>
  <c r="G46" i="6"/>
  <c r="I46" i="6" s="1"/>
  <c r="H45" i="6"/>
  <c r="G45" i="6"/>
  <c r="I45" i="6" s="1"/>
  <c r="H44" i="6"/>
  <c r="G44" i="6"/>
  <c r="I44" i="6" s="1"/>
  <c r="H43" i="6"/>
  <c r="G43" i="6"/>
  <c r="I43" i="6" s="1"/>
  <c r="I42" i="6"/>
  <c r="H42" i="6"/>
  <c r="G42" i="6"/>
  <c r="H41" i="6"/>
  <c r="G41" i="6"/>
  <c r="I41" i="6" s="1"/>
  <c r="H34" i="6"/>
  <c r="G34" i="6"/>
  <c r="I34" i="6" s="1"/>
  <c r="I33" i="6"/>
  <c r="H33" i="6"/>
  <c r="G33" i="6"/>
  <c r="H32" i="6"/>
  <c r="G32" i="6"/>
  <c r="I32" i="6" s="1"/>
  <c r="H31" i="6"/>
  <c r="G31" i="6"/>
  <c r="I31" i="6" s="1"/>
  <c r="H30" i="6"/>
  <c r="G30" i="6"/>
  <c r="I30" i="6" s="1"/>
  <c r="H29" i="6"/>
  <c r="G29" i="6"/>
  <c r="I29" i="6" s="1"/>
  <c r="I28" i="6"/>
  <c r="H28" i="6"/>
  <c r="G28" i="6"/>
  <c r="H27" i="6"/>
  <c r="G27" i="6"/>
  <c r="I27" i="6" s="1"/>
  <c r="H26" i="6"/>
  <c r="G26" i="6"/>
  <c r="I26" i="6" s="1"/>
  <c r="H25" i="6"/>
  <c r="G25" i="6"/>
  <c r="I25" i="6" s="1"/>
  <c r="H24" i="6"/>
  <c r="G24" i="6"/>
  <c r="I24" i="6" s="1"/>
  <c r="H23" i="6"/>
  <c r="G23" i="6"/>
  <c r="I23" i="6" s="1"/>
  <c r="H22" i="6"/>
  <c r="G22" i="6"/>
  <c r="I22" i="6" s="1"/>
  <c r="H21" i="6"/>
  <c r="G21" i="6"/>
  <c r="I21" i="6" s="1"/>
  <c r="I20" i="6"/>
  <c r="H20" i="6"/>
  <c r="G20" i="6"/>
  <c r="H19" i="6"/>
  <c r="G19" i="6"/>
  <c r="I19" i="6" s="1"/>
  <c r="H18" i="6"/>
  <c r="G18" i="6"/>
  <c r="I18" i="6" s="1"/>
  <c r="I17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13" i="6" s="1"/>
  <c r="I12" i="6"/>
  <c r="H12" i="6"/>
  <c r="G12" i="6"/>
  <c r="H11" i="6"/>
  <c r="G11" i="6"/>
  <c r="I11" i="6" s="1"/>
  <c r="H10" i="6"/>
  <c r="G10" i="6"/>
  <c r="I10" i="6" s="1"/>
  <c r="H9" i="6"/>
  <c r="G9" i="6"/>
  <c r="I9" i="6" s="1"/>
  <c r="H8" i="6"/>
  <c r="G8" i="6"/>
  <c r="I8" i="6" s="1"/>
  <c r="H7" i="6"/>
  <c r="G7" i="6"/>
  <c r="I7" i="6" s="1"/>
  <c r="H6" i="6"/>
  <c r="G6" i="6"/>
  <c r="I6" i="6" s="1"/>
  <c r="I46" i="5" l="1"/>
  <c r="H46" i="5"/>
  <c r="I45" i="5"/>
  <c r="H45" i="5"/>
  <c r="I44" i="5"/>
  <c r="H44" i="5"/>
  <c r="I43" i="5"/>
  <c r="H43" i="5"/>
  <c r="I42" i="5"/>
  <c r="H42" i="5"/>
  <c r="I41" i="5"/>
  <c r="H41" i="5"/>
  <c r="I40" i="5"/>
  <c r="H40" i="5"/>
  <c r="I39" i="5"/>
  <c r="H39" i="5"/>
  <c r="H32" i="5"/>
  <c r="G32" i="5"/>
  <c r="I32" i="5" s="1"/>
  <c r="H25" i="5"/>
  <c r="G25" i="5"/>
  <c r="I25" i="5" s="1"/>
  <c r="I24" i="5"/>
  <c r="H24" i="5"/>
  <c r="G24" i="5"/>
  <c r="H23" i="5"/>
  <c r="G23" i="5"/>
  <c r="I23" i="5" s="1"/>
  <c r="H22" i="5"/>
  <c r="G22" i="5"/>
  <c r="I22" i="5" s="1"/>
  <c r="H21" i="5"/>
  <c r="G21" i="5"/>
  <c r="I21" i="5" s="1"/>
  <c r="H20" i="5"/>
  <c r="G20" i="5"/>
  <c r="I20" i="5" s="1"/>
  <c r="H19" i="5"/>
  <c r="G19" i="5"/>
  <c r="I19" i="5" s="1"/>
  <c r="H18" i="5"/>
  <c r="G18" i="5"/>
  <c r="I18" i="5" s="1"/>
  <c r="H11" i="5"/>
  <c r="G11" i="5"/>
  <c r="I11" i="5" s="1"/>
  <c r="H10" i="5"/>
  <c r="G10" i="5"/>
  <c r="I10" i="5" s="1"/>
  <c r="H9" i="5"/>
  <c r="G9" i="5"/>
  <c r="I9" i="5" s="1"/>
  <c r="H8" i="5"/>
  <c r="G8" i="5"/>
  <c r="I8" i="5" s="1"/>
  <c r="H7" i="5"/>
  <c r="G7" i="5"/>
  <c r="I7" i="5" s="1"/>
  <c r="H6" i="5"/>
  <c r="G6" i="5"/>
  <c r="I6" i="5" s="1"/>
  <c r="H34" i="4" l="1"/>
  <c r="G34" i="4"/>
  <c r="I34" i="4" s="1"/>
  <c r="I33" i="4"/>
  <c r="H33" i="4"/>
  <c r="G33" i="4"/>
  <c r="I32" i="4"/>
  <c r="H32" i="4"/>
  <c r="I31" i="4"/>
  <c r="H31" i="4"/>
  <c r="I30" i="4"/>
  <c r="H30" i="4"/>
  <c r="I29" i="4"/>
  <c r="H29" i="4"/>
  <c r="I28" i="4"/>
  <c r="H28" i="4"/>
  <c r="H21" i="4"/>
  <c r="G21" i="4"/>
  <c r="I21" i="4" s="1"/>
  <c r="H14" i="4"/>
  <c r="G14" i="4"/>
  <c r="I14" i="4" s="1"/>
  <c r="I13" i="4"/>
  <c r="H13" i="4"/>
  <c r="G13" i="4"/>
  <c r="H6" i="4"/>
  <c r="G6" i="4"/>
  <c r="I6" i="4" s="1"/>
  <c r="H35" i="3" l="1"/>
  <c r="G35" i="3"/>
  <c r="I35" i="3" s="1"/>
  <c r="H34" i="3"/>
  <c r="G34" i="3"/>
  <c r="I34" i="3" s="1"/>
  <c r="H27" i="3"/>
  <c r="G27" i="3"/>
  <c r="I27" i="3" s="1"/>
  <c r="H20" i="3"/>
  <c r="G20" i="3"/>
  <c r="I20" i="3" s="1"/>
  <c r="I19" i="3"/>
  <c r="H19" i="3"/>
  <c r="G19" i="3"/>
  <c r="H18" i="3"/>
  <c r="G18" i="3"/>
  <c r="I18" i="3" s="1"/>
  <c r="H17" i="3"/>
  <c r="G17" i="3"/>
  <c r="I17" i="3" s="1"/>
  <c r="H10" i="3"/>
  <c r="G10" i="3"/>
  <c r="I10" i="3" s="1"/>
  <c r="I9" i="3"/>
  <c r="H9" i="3"/>
  <c r="G9" i="3"/>
  <c r="H8" i="3"/>
  <c r="G8" i="3"/>
  <c r="I8" i="3" s="1"/>
  <c r="H7" i="3"/>
  <c r="G7" i="3"/>
  <c r="I7" i="3" s="1"/>
  <c r="H6" i="3"/>
  <c r="G6" i="3"/>
  <c r="I6" i="3" s="1"/>
  <c r="I35" i="2" l="1"/>
  <c r="H35" i="2"/>
  <c r="G35" i="2"/>
  <c r="H34" i="2"/>
  <c r="G34" i="2"/>
  <c r="I34" i="2" s="1"/>
  <c r="H33" i="2"/>
  <c r="G33" i="2"/>
  <c r="I33" i="2" s="1"/>
  <c r="I32" i="2"/>
  <c r="H32" i="2"/>
  <c r="G32" i="2"/>
  <c r="I25" i="2"/>
  <c r="H25" i="2"/>
  <c r="G25" i="2"/>
  <c r="H18" i="2"/>
  <c r="G18" i="2"/>
  <c r="I18" i="2" s="1"/>
  <c r="I17" i="2"/>
  <c r="H17" i="2"/>
  <c r="G17" i="2"/>
  <c r="H16" i="2"/>
  <c r="G16" i="2"/>
  <c r="I16" i="2" s="1"/>
  <c r="H15" i="2"/>
  <c r="G15" i="2"/>
  <c r="I15" i="2" s="1"/>
  <c r="I14" i="2"/>
  <c r="H14" i="2"/>
  <c r="G14" i="2"/>
  <c r="H7" i="2"/>
  <c r="G7" i="2"/>
  <c r="I7" i="2" s="1"/>
  <c r="H6" i="2"/>
  <c r="G6" i="2"/>
  <c r="I6" i="2" s="1"/>
  <c r="H58" i="1" l="1"/>
  <c r="G58" i="1"/>
  <c r="I58" i="1" s="1"/>
  <c r="I57" i="1"/>
  <c r="H57" i="1"/>
  <c r="G57" i="1"/>
  <c r="H50" i="1"/>
  <c r="G50" i="1"/>
  <c r="I50" i="1" s="1"/>
  <c r="I49" i="1"/>
  <c r="H49" i="1"/>
  <c r="G49" i="1"/>
  <c r="H48" i="1"/>
  <c r="G48" i="1"/>
  <c r="I48" i="1" s="1"/>
  <c r="H47" i="1"/>
  <c r="G47" i="1"/>
  <c r="I47" i="1" s="1"/>
  <c r="I46" i="1"/>
  <c r="H46" i="1"/>
  <c r="G46" i="1"/>
  <c r="I45" i="1"/>
  <c r="H45" i="1"/>
  <c r="G45" i="1"/>
  <c r="H44" i="1"/>
  <c r="G44" i="1"/>
  <c r="I44" i="1" s="1"/>
  <c r="I37" i="1"/>
  <c r="H37" i="1"/>
  <c r="G37" i="1"/>
  <c r="H36" i="1"/>
  <c r="G36" i="1"/>
  <c r="I36" i="1" s="1"/>
  <c r="H29" i="1"/>
  <c r="G29" i="1"/>
  <c r="I29" i="1" s="1"/>
  <c r="H28" i="1"/>
  <c r="G28" i="1"/>
  <c r="I28" i="1" s="1"/>
  <c r="H27" i="1"/>
  <c r="G27" i="1"/>
  <c r="I27" i="1" s="1"/>
  <c r="I26" i="1"/>
  <c r="H26" i="1"/>
  <c r="G26" i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G18" i="1"/>
  <c r="I18" i="1" s="1"/>
  <c r="I17" i="1"/>
  <c r="H17" i="1"/>
  <c r="G17" i="1"/>
  <c r="H16" i="1"/>
  <c r="G16" i="1"/>
  <c r="I16" i="1" s="1"/>
  <c r="H15" i="1"/>
  <c r="G15" i="1"/>
  <c r="I15" i="1" s="1"/>
  <c r="I14" i="1"/>
  <c r="H14" i="1"/>
  <c r="G14" i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I9" i="1"/>
  <c r="H9" i="1"/>
  <c r="G9" i="1"/>
  <c r="H8" i="1"/>
  <c r="G8" i="1"/>
  <c r="I8" i="1" s="1"/>
  <c r="H7" i="1"/>
  <c r="G7" i="1"/>
  <c r="I7" i="1" s="1"/>
  <c r="I6" i="1"/>
  <c r="H6" i="1"/>
  <c r="G6" i="1"/>
</calcChain>
</file>

<file path=xl/sharedStrings.xml><?xml version="1.0" encoding="utf-8"?>
<sst xmlns="http://schemas.openxmlformats.org/spreadsheetml/2006/main" count="2209" uniqueCount="758">
  <si>
    <t>แบบ สขร.1</t>
  </si>
  <si>
    <t>ขององค์การบริหารส่วนตำบลลือ อำเภอปทุมราชวงศา จังหวัดอำนาจเจริญ</t>
  </si>
  <si>
    <t>ลำดับที่</t>
  </si>
  <si>
    <t>งานที่จัดจ้าง</t>
  </si>
  <si>
    <t>วงเงินที่จะจ้าง</t>
  </si>
  <si>
    <t>ราคากลาง</t>
  </si>
  <si>
    <t>วิธีจ้าง</t>
  </si>
  <si>
    <t>รายชื่อผู้เสนอราคาและราคาที่เสนอ</t>
  </si>
  <si>
    <t>ผู้ได้รับการคัดเลือกและราคาที่ตกลงจ้าง</t>
  </si>
  <si>
    <t>เหตุผลที่คัดเลือกโดยสรุป</t>
  </si>
  <si>
    <t>เลขที่และวันที่ของสัญญาหรือข้อตกลงในการจ้าง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</si>
  <si>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</si>
  <si>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</si>
  <si>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</si>
  <si>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ราคาที่ตกลงจ้าง</t>
  </si>
  <si>
    <t>เฉพาะเจาะจง</t>
  </si>
  <si>
    <t>นายบรรจง  ภารผุด</t>
  </si>
  <si>
    <t>เป็นผู้มีคุณสมบัติครบถ้วน</t>
  </si>
  <si>
    <t>นายคมสัน  อัปกาญจน์</t>
  </si>
  <si>
    <t>นายไชยเมศ  แก้วชาลุน</t>
  </si>
  <si>
    <t>นายทวีชัย  พิมพ์สัน</t>
  </si>
  <si>
    <t>นายภิญโญ  คำลี</t>
  </si>
  <si>
    <t>จ้างเหมาบริการ ช่วยงานช่างเขียนแบบ</t>
  </si>
  <si>
    <t>นายภาณุวิชญ์  แก่นจันทร์</t>
  </si>
  <si>
    <t>จ้างเหมาบริการ ช่วยงานแผนที่ภาษีและทะเบียนทรัพย์สิน</t>
  </si>
  <si>
    <t>นายเขมวิทย์  ใจแก้ว</t>
  </si>
  <si>
    <t>จ้างเหมาบริการ ตามโครงการจัดทำแผนที่ภาษีและทะเบียนทรัพย์สิน (การสำรวจข้อมูลภาคสนาม)</t>
  </si>
  <si>
    <t>นายดนุพล  จันเวียง</t>
  </si>
  <si>
    <t>นายภิวัฒน์  ขันแก้ว</t>
  </si>
  <si>
    <t>นายทองดี  แก้วโท</t>
  </si>
  <si>
    <t>นายสุทธิราช  สิทธิธรรม</t>
  </si>
  <si>
    <t>น.ส.ละอองดาว  โสมรักษ์</t>
  </si>
  <si>
    <t>น.ส.ลลิตา  โสมรักษ์</t>
  </si>
  <si>
    <t>จ้างเหมาบริการ ปฏิบัติงานด้านโรงเรียนผู้สูงอายุ</t>
  </si>
  <si>
    <t>นายธงธวัช  อุทิตสาร</t>
  </si>
  <si>
    <t>น.ส.น้ำฝน  ลาภสาร</t>
  </si>
  <si>
    <t>นายกุมภัณท์  อินลี</t>
  </si>
  <si>
    <t>จ้างเหมาบริการ ช่วยงานบริหารงานบุคคล</t>
  </si>
  <si>
    <t>น.ส.พิมพ์ชนก  สมน้อย</t>
  </si>
  <si>
    <t>น.ส.ภัสรา  ชาปู่</t>
  </si>
  <si>
    <t>จ้างเหมาบริการ (แม่บ้าน) ทำความสะอาดสำนักงาน อบต.ลือ</t>
  </si>
  <si>
    <t>น.ส.ธัญรดา  จำปาโท</t>
  </si>
  <si>
    <t>งานที่จัดซื้อ</t>
  </si>
  <si>
    <t>วงเงินที่จะซื้อ</t>
  </si>
  <si>
    <t>วิธีซื้อ</t>
  </si>
  <si>
    <t>ผู้ได้รับการคัดเลือกและราคาที่ตกลงซื้อ</t>
  </si>
  <si>
    <t>เลขที่และวันที่ของสัญญาหรือข้อตกลงในการซื้อ</t>
  </si>
  <si>
    <t>ซื้อวัสดุก่อสร้าง กองช่าง</t>
  </si>
  <si>
    <t>แสนสุขก่อสร้าง</t>
  </si>
  <si>
    <t>สหกรณ์นิคมนาหว้าใหญ่ จำกัด</t>
  </si>
  <si>
    <t>หจก.ชุติวัตรุ่งเรืองก่อสร้าง</t>
  </si>
  <si>
    <t>หจก.เอสพีเค อุบล</t>
  </si>
  <si>
    <t>นายสมควร  วรรณโสภา</t>
  </si>
  <si>
    <t>วิทวัฒน์ ไอที</t>
  </si>
  <si>
    <t>ซื้อวัสดุสำนักงาน กองช่าง</t>
  </si>
  <si>
    <t>หจก.ธาราวดี เฟอร์ แอนด์ เฮ้าส์</t>
  </si>
  <si>
    <t>ซื้อวัสดุคอมพิวเตอร์ กองคลัง</t>
  </si>
  <si>
    <t>ซื้อวัสดุสำนักงาน กองคลัง</t>
  </si>
  <si>
    <t>ซื้อวัสดุไฟฟ้าและวิทยุ กองช่าง</t>
  </si>
  <si>
    <t>ร้านวงศ์พิมพ์</t>
  </si>
  <si>
    <t>สหกรณ์โคนมปากช่อง จำกัด</t>
  </si>
  <si>
    <t>บจก.มิตซูไทยยนต์</t>
  </si>
  <si>
    <t>ร้านเฮงจงเฮง ดิจิตอล ไฮเทคเซ็นเตอร์</t>
  </si>
  <si>
    <t>ซื้อวัสดุงานบ้านงานครัว สำนักปลัด</t>
  </si>
  <si>
    <t>นายสุพรรณ  ชูลี</t>
  </si>
  <si>
    <t>ร้านพีรศักดิ์โฟโต้เอ็กซ์เพรส</t>
  </si>
  <si>
    <t>ซื้อวัสดุก่อสร้าง กองช่าง จำนวน 1 โครงการ</t>
  </si>
  <si>
    <t>ซื้อวัสดุสำนักงาน กองคลัง จำนวน 1 โครงการ</t>
  </si>
  <si>
    <t>ร้านนำสมัยก๊อปปี้</t>
  </si>
  <si>
    <t>ซื้อวัสดุคอมพิวเตอร์ กองคลัง จำนวน 1 โครงการ</t>
  </si>
  <si>
    <t>ร้านปาล์มทิพย์</t>
  </si>
  <si>
    <t>E-Bidding</t>
  </si>
  <si>
    <t>ทีเอสเทคโนโลยี</t>
  </si>
  <si>
    <t>ร้านพนาเทคนิค</t>
  </si>
  <si>
    <t>นายจรูญศักดิ์  ปอแก้ว</t>
  </si>
  <si>
    <t>สรุปผลการดำเนินการจัดซื้อจัดจ้าง (ใบสั่งจ้าง) ในรอบเดือนตุลาคม 2567</t>
  </si>
  <si>
    <t>จ้างเหมาบริการ ปฏิบัติงานสนับสนุนงานธุรการ สารบรรณกลาง</t>
  </si>
  <si>
    <t>1/68 ลว.1 ต.ค.67</t>
  </si>
  <si>
    <t>จ้างเหมาบริการทำความสะอาดสำนักงาน</t>
  </si>
  <si>
    <t>นางอนุรักษ์   สุขสัตย์</t>
  </si>
  <si>
    <t>2/68 ลว.1 ต.ค.67</t>
  </si>
  <si>
    <t>จ้างเหมาบริการบุคคลเฝ้าประจำที่ทำการอาคารสำนักงาน อบต.ลือ</t>
  </si>
  <si>
    <t>3/68 ลว.1 ต.ค.67</t>
  </si>
  <si>
    <t>จ้างเหมาบริการ ปฏิบัติงานเกี่ยวกับนโยบายและแผน</t>
  </si>
  <si>
    <t>น.ส.อริษา    แสงอ่อน</t>
  </si>
  <si>
    <t>4/68 ลว.1 ต.ค.67</t>
  </si>
  <si>
    <t>จ้างเหมาบริการ ปฏิบัติงานด้านประชาสัมพันธ์</t>
  </si>
  <si>
    <t>5/68 ลว.1 ต.ค.67</t>
  </si>
  <si>
    <t>นายธงธวัช อุทิตสาร</t>
  </si>
  <si>
    <t>6/68 ลว.1 ต.ค.67</t>
  </si>
  <si>
    <t>จ้างเหมาบริการ ปฏิบัติงานส่งเสริมการเกษตร</t>
  </si>
  <si>
    <t>นางอุรา   โชติชัย</t>
  </si>
  <si>
    <t>7/68 ลว.1 ต.ค.67</t>
  </si>
  <si>
    <t>8/68 ลว.1 ต.ค.67</t>
  </si>
  <si>
    <t>9/68 ลว.1 ต.ค.67</t>
  </si>
  <si>
    <t>จ้างเหมาบริการทำงานดูแลการเปิด - ปิดน้ำประปา ในเขตหมู่บ้านหนองลุมพุก หมู่ที่ 1</t>
  </si>
  <si>
    <t>10/68 ลว.1 ต.ค.67</t>
  </si>
  <si>
    <t>จ้างเหมาบริการทำงานดูแลการเปิด - ปิดน้ำประปา ในเขตหมู่บ้านโสกใหญ่ หมู่ที่ 2 และ หมู่ที่ 3</t>
  </si>
  <si>
    <t>11/68 ลว.1 ต.ค.67</t>
  </si>
  <si>
    <t>จ้างเหมาบริการทำงานดูแลการเปิด - ปิดน้ำประปา ในเขตหมู่บ้านแสนสุข หมู่ที่ 6</t>
  </si>
  <si>
    <t>12/68 ลว.1 ต.ค.67</t>
  </si>
  <si>
    <t>จ้างเหมาบริการทำงานดูแลการเปิด - ปิดน้ำประปา ในเขตหมู่บ้านชูชาติ หมู่ที่ 11</t>
  </si>
  <si>
    <t>น.ส.วาสนา  จันลาศรี</t>
  </si>
  <si>
    <t>13/68 ลว.1 ต.ค.67</t>
  </si>
  <si>
    <t>14/68 ลว.1 ต.ค.67</t>
  </si>
  <si>
    <t>15/68 ลว.1 ต.ค.67</t>
  </si>
  <si>
    <t>16/68 ลว.1 ต.ค.67</t>
  </si>
  <si>
    <t>จ้างเหมาบริการ ช่วยงานทั่วไป กองช่าง</t>
  </si>
  <si>
    <t>น.ส.ขนิษฐา   สารกุล</t>
  </si>
  <si>
    <t>17/68 ลว.1 ต.ค.67</t>
  </si>
  <si>
    <t>จ้างเหมาบริการบุคคล ช่วยงานส่งเสริมการศึกษา ศาสนาและวัฒนธรรม</t>
  </si>
  <si>
    <t>น.ส.กันธิมา  เพ็งบุญ</t>
  </si>
  <si>
    <t>18/68 ลว.1 ต.ค.67</t>
  </si>
  <si>
    <t>จ้างเหมาบริการ ช่วยงานบริหารการศึกษา กองการศึกษาฯ</t>
  </si>
  <si>
    <t>น.ส.จิราณี  ดวงดี</t>
  </si>
  <si>
    <t>19/68 ลว.1 ต.ค.67</t>
  </si>
  <si>
    <t>จ้างเหมาบริการ ช่วยงานส่งเสริม ควบคุมป้องกันโรค กองสาธารณสุขฯ</t>
  </si>
  <si>
    <t>20/68 ลว.1 ต.ค.67</t>
  </si>
  <si>
    <t>จ้างเหมาบริการ ช่วยงานรักษาความสะอาดบริหารจัดการขยะมูลฝอย และสิ่งปฏิกูล กองสาธารณสุขฯ</t>
  </si>
  <si>
    <t>นายกานต์  เอกศิริ</t>
  </si>
  <si>
    <t>21/68 ลว.1 ต.ค.67</t>
  </si>
  <si>
    <t>จ้างทำตรายาง ด้ามธรรมดา จำนวน 2 ด้าม สำนักปลัด</t>
  </si>
  <si>
    <t>ร้านปทุมราชไวนิล</t>
  </si>
  <si>
    <t>22/68 ลว.15 ต.ค.67</t>
  </si>
  <si>
    <t>จ้างเหมาบริการซ่อมคอมพิวเตอร์ กองช่าง</t>
  </si>
  <si>
    <t>ร้านวิทวัฒน์ ไอที</t>
  </si>
  <si>
    <t>23/68 ลว.22 ต.ค.67</t>
  </si>
  <si>
    <t>ซ่อมรถยนต์ส่วนกลาง หมายเลขทะเบียน กข4708 อำนาจเจริญ</t>
  </si>
  <si>
    <t>24/68 ลว.30 ต.ค.67</t>
  </si>
  <si>
    <t>สรุปผลการดำเนินการจัดซื้อจัดจ้าง (ใบสั่งซื้อ) ในรอบเดือนตุลาคม 2567</t>
  </si>
  <si>
    <t>ซื้อน้ำดื่ม สำหรับบริการประชาชน</t>
  </si>
  <si>
    <t>ร้านน้ำดื่มนวกิจ</t>
  </si>
  <si>
    <t>1/68 ลว.9 ต.ค.67</t>
  </si>
  <si>
    <t>ซื้อผ้าอ้อมผู้ใหญ่ ตามโครงการสนับสนุนผ้าอ้อมผู้ใหญ่สำหรับบุคคลที่มีภาวะพึ่งพิงฯ</t>
  </si>
  <si>
    <t>บจก.แอลบีพี เมดิคอล แอนด์ ซายน์</t>
  </si>
  <si>
    <t>2/68 ลว.17 ต.ค.67</t>
  </si>
  <si>
    <t>สรุปผลการดำเนินการจัดซื้อจัดจ้าง (สัญญาซื้อขาย) ในรอบเดือนตุลาคม 2567</t>
  </si>
  <si>
    <t>ซื้อน้ำมันเชื้อเพลิงและหล่อลื่น กองคลัง</t>
  </si>
  <si>
    <t>1/68 ลว. 7 ต.ค.67</t>
  </si>
  <si>
    <t>ซื้อน้ำมันเชื้อเพลิงและหล่อลื่น สำนักปลัด</t>
  </si>
  <si>
    <t>2/68 ลว. 8 ต.ค.67</t>
  </si>
  <si>
    <t>ซื้อน้ำมันเชื้อเพลิงและหล่อลื่น กองช่าง</t>
  </si>
  <si>
    <t>3/68 ลว. 8 ต.ค.67</t>
  </si>
  <si>
    <t>ซื้อเครื่องพ่นหมอกควัน จำนวน 1 เครื่อง</t>
  </si>
  <si>
    <t>ร้านทรัพย์ถาวรธุรกิจ</t>
  </si>
  <si>
    <t>4/68 ลว. 18 ต.ค.67</t>
  </si>
  <si>
    <t>ซื้อครุภัณฑ์คอมพิวเตอร์ กองสาธารณสุขฯ จำนวน 2 รายการ</t>
  </si>
  <si>
    <t>5/68 ลว. 24 ต.ค.67</t>
  </si>
  <si>
    <t>ซื้ออาหารเสริม (นม) โรงเรียน ประจำภาคเรียนที่ 2/2567</t>
  </si>
  <si>
    <t>6/68 ลว. 29 ต.ค.67</t>
  </si>
  <si>
    <t>ซื้อน้ำมันเชื้อเพลิงและหล่อลื่น กองสาธารณสุขและสิ่งแวดล้อม</t>
  </si>
  <si>
    <t>7/68 ลว. 30 ต.ค.67</t>
  </si>
  <si>
    <t>สรุปผลการดำเนินการจัดซื้อจัดจ้าง (สัญญาจ้างก่อสร้าง) ในรอบเดือนตุลาคม 2567</t>
  </si>
  <si>
    <t>โครงการก่อสร้างถนนคอนกรีตเสริมเหล็ก สายทางบ้านชูชาติ ม.11 - บ้านลือ ม.14</t>
  </si>
  <si>
    <t>หจก.อำนาจเจริญกรุ๊ป</t>
  </si>
  <si>
    <t>1/68 ลว. 3 ต.ค.67</t>
  </si>
  <si>
    <t>ประกวดราคาจ้างโครงการก่อสร้างศูนย์บริการคนพิการ อบต.ลือ</t>
  </si>
  <si>
    <t>หจก.ป.เจริญทรัพย์99</t>
  </si>
  <si>
    <t>E1/68 ลว. 17 ต.ค.67</t>
  </si>
  <si>
    <t>สรุปผลการดำเนินการจัดซื้อจัดจ้าง (ใบสั่งจ้าง) ในรอบเดือนพฤศจิกายน 2567</t>
  </si>
  <si>
    <t>จ้างซ่อมเครื่องคอมพิวเตอร์ กองคลัง จำนวน 2 เครื่อง</t>
  </si>
  <si>
    <t>25/68 ลว.21 พ.ย.67</t>
  </si>
  <si>
    <t>จ้างเหมาถ่ายเอกสารพร้อมเข้าเล่มแผนพัฒนาท้องถิ่น (พ.ศ.2566 - 2570) เพิ่มเติม ครั้งที่ 2/2567</t>
  </si>
  <si>
    <t>พีรศักดิ์ โฟโต้เอ็กซ์เพรส</t>
  </si>
  <si>
    <t>26/68 ลว.29 พ.ย.67</t>
  </si>
  <si>
    <t>สรุปผลการดำเนินการจัดซื้อจัดจ้าง (ใบสั่งซื้อ) ในรอบเดือนพฤศจิกายน 2567</t>
  </si>
  <si>
    <t>ซื้อชุดดรัม Brother Dr-263CL กองสาธารณสุขและสิ่งแวดล้อม</t>
  </si>
  <si>
    <t>3/68 ลว.5 พ.ย.67</t>
  </si>
  <si>
    <t>ซื้อหมึกเครื่องถ่ายเอกสาร Kyocera สำนักปลัด จำนวน 4 หลอด</t>
  </si>
  <si>
    <t>ร้านสุขใจครุภัณฑ์</t>
  </si>
  <si>
    <t>4/68 ลว.5 พ.ย.67</t>
  </si>
  <si>
    <t>ซื้อน้ำมันออโต้ลูป สำหรับเลื่อยโซ่ยนต์ จำนวน 24 ขวด</t>
  </si>
  <si>
    <t>ร้าน ช.เจิรญยนต์</t>
  </si>
  <si>
    <t>5/68 ลว.7 พ.ย.67</t>
  </si>
  <si>
    <t>6/68 ลว.13 พ.ย.67</t>
  </si>
  <si>
    <t>7/68 ลว.13 พ.ย.67</t>
  </si>
  <si>
    <t>สรุปผลการดำเนินการจัดซื้อจัดจ้าง (สัญญาซื้อขาย) ในรอบเดือนพฤศจิกายน 2567</t>
  </si>
  <si>
    <t>ซื้อครุภัณฑ์โฆษณาและเผยแพร่ จำนวน 2 รายการ สำนักปลัด</t>
  </si>
  <si>
    <t>หจก.อุบลไอเฟค</t>
  </si>
  <si>
    <t>8/68 ลว. 18 พ.ย.67</t>
  </si>
  <si>
    <t>สรุปผลการดำเนินการจัดซื้อจัดจ้าง (สัญญาจ้างก่อสร้าง) ในรอบเดือนพฤศจิกายน 2567</t>
  </si>
  <si>
    <t>โครงการก่อสร้างถนนแอสฟัลท์ติกคอนกรีตทับ คสล.เดิมภายในหมู่บ้าน บ้านหนองลุมพุก ม.1 จำนวน 3 สาย</t>
  </si>
  <si>
    <t>2/68 ลว. 22 พ.ย.67</t>
  </si>
  <si>
    <t>โครงการก่อสร้างถนนแอสฟัลท์ติกคอนกรีตทับ คสล.เดิม สายทางซอยสมใจ บ้านนาคำ ม.4</t>
  </si>
  <si>
    <t>3/68 ลว. 22 พ.ย.67</t>
  </si>
  <si>
    <t>โครงการก่อสร้างถนนกแอสฟัลท์ติกคอนกรีตทับ คสล.เดิม สายทางข้างร้านค้าชุมชน บ้านหนองยาง หมู่ 5</t>
  </si>
  <si>
    <t>4/68 ลว. 22 พ.ย.67</t>
  </si>
  <si>
    <t>โครงการก่อสร้างถนน คอนกรีตเสริมเหล็ก สายทางบ้านหนองยาง - โคกนคร บ้านหนองยาง ม.5</t>
  </si>
  <si>
    <t>หจก.พีพี เทรดดิ้ง (1994)</t>
  </si>
  <si>
    <t>5/68 ลว. 29 พ.ย.67</t>
  </si>
  <si>
    <t>สรุปผลการดำเนินการจัดซื้อจัดจ้าง (ใบสั่งจ้าง) ในรอบเดือนธันวาคม 2567</t>
  </si>
  <si>
    <t>จ้างซ่อมเครื่องปรับอากาศ สำนักปลัด จำนวน 3 เครื่อง</t>
  </si>
  <si>
    <t>เฮงจงเฮง ดิจิตอล ไฮเทค เซ็นเตอร์</t>
  </si>
  <si>
    <t>27/68 ลว.2 ธ.ค.67</t>
  </si>
  <si>
    <t>จ้างทำป้ายไวนิลประชาสัมพันธ์ตลาดนัดท้องถิ่นสีเขียว จำนวน 1 ป้าย</t>
  </si>
  <si>
    <t>ปทุมราชไวนิล</t>
  </si>
  <si>
    <t>28/68 ลว.4 ธ.ค.67</t>
  </si>
  <si>
    <t xml:space="preserve">จ้างเหมารถยนต์โดยสารปรับอากาศ ตามโครงการอบรมศึกษาดูงาน </t>
  </si>
  <si>
    <t xml:space="preserve">บจก.ศรีอุทัยทัวร์ </t>
  </si>
  <si>
    <t>29/68 ลว.9 ธ.ค.67</t>
  </si>
  <si>
    <t>จ้างเหมารถยนต์โดยสารปรับอากาศ ตามโครงการฝึกอบรมและทัศนศึกษาดูงานของกลุ่มอาชีพ</t>
  </si>
  <si>
    <t>นางยุพิน  ใจแก้ว</t>
  </si>
  <si>
    <t>30/68 ลว.23 ธ.ค.67</t>
  </si>
  <si>
    <t>จ้างทำป้ายไวนิลประชาสัมพันธ์ ขับขี่ปลอดภัย เมืองไทยไร้อุบัติเหตุ ในช่วงเทศกาลปีใหม่ พ.ศ.2568</t>
  </si>
  <si>
    <t>31/68 ลว.25 ธ.ค.67</t>
  </si>
  <si>
    <t>สรุปผลการดำเนินการจัดซื้อจัดจ้าง (ใบสั่งซื้อ) ในรอบเดือนธันวาคม 2567</t>
  </si>
  <si>
    <t>8/68 ลว.4 ธ.ค.67</t>
  </si>
  <si>
    <t>ซื้อเก้าอี้สำนักงาน กองการศึกษาฯ</t>
  </si>
  <si>
    <t>หจก.ธาราวดีเฟอร์ แอนด์ เฮ้าส์</t>
  </si>
  <si>
    <t>9/68 ลว.17 ธ.ค.67</t>
  </si>
  <si>
    <t>ซื้อตู้เหล็กเก็บเอกสาร 2 บานเปิด กองคลัง จำนวน 2 หลัง</t>
  </si>
  <si>
    <t>10/68 ลว.17 ธ.ค.67</t>
  </si>
  <si>
    <t>ซื้อวัสดุเครื่องแต่งกาย จำนวน 5 ชุด</t>
  </si>
  <si>
    <t>ส.สำราญพาณิชย์</t>
  </si>
  <si>
    <t>11/68 ลว.25 ธ.ค.67</t>
  </si>
  <si>
    <t>สรุปผลการดำเนินการจัดซื้อจัดจ้าง (สัญญาซื้อขาย) ในรอบเดือนธันวาคม 2567</t>
  </si>
  <si>
    <t>ซื้อครุภัณฑ์ยานพาหนะและขนส่งรถพยาบาลฉุกเฉิน รถกระบะ ปริมาตรกระบอกสูบไม่ต่ำกว่า 2400 ซีซี หรือกำลังเครื่องยนต์สูงสุด ไม่ต่ำกว่า 110 กิโลวัตต์ จำนวน 1 คัน</t>
  </si>
  <si>
    <t>E-bidding</t>
  </si>
  <si>
    <t>บจก. โค้ด ไนท์ กรุ๊ป</t>
  </si>
  <si>
    <t>E1/68 ลว. 9 ธ.ค.67</t>
  </si>
  <si>
    <t>สรุปผลการดำเนินการจัดซื้อจัดจ้าง (สัญญาจ้างก่อสร้าง) ในรอบเดือนธันวาคม 2567</t>
  </si>
  <si>
    <t>โครงการปรับปรุงถนนดินลูกรังสายทางอู่สะเภา - เส้น อบจ. บ้านอู่สะเภา ม.10</t>
  </si>
  <si>
    <t>6/68 ลว. 20 ธ.ค.67</t>
  </si>
  <si>
    <t>โครงการก่อสร้างถนนดินลูกรัง สายทางเส้นร่องชัย บ้านนาคำ ม.4</t>
  </si>
  <si>
    <t>7/68 ลว. 20 ธ.ค.67</t>
  </si>
  <si>
    <t>สรุปผลการดำเนินการจัดซื้อจัดจ้าง (ใบสั่งจ้าง) ในรอบเดือนมกราคม 2568</t>
  </si>
  <si>
    <t>จ้างทำความสะอาดผ้าม่านห้องประชุมอเนกประสงค์ จำนวน 1 ชุด</t>
  </si>
  <si>
    <t>ร้านอ็อกซ์ผ้าม่าน</t>
  </si>
  <si>
    <t>32/68 ลว.23 ม.ค.68</t>
  </si>
  <si>
    <t>สรุปผลการดำเนินการจัดซื้อจัดจ้าง (ใบสั่งซื้อ) ในรอบเดือนมกราคม 2568</t>
  </si>
  <si>
    <t>12/68 ลว.15 ม.ค.68</t>
  </si>
  <si>
    <t>ซื้อวัสดุคอมพิวเตอร์ หน่วยสอบภายใน จำนวน 1 โครงการ</t>
  </si>
  <si>
    <t>13/68 ลว.20 ม.ค.68</t>
  </si>
  <si>
    <t>สรุปผลการดำเนินการจัดซื้อจัดจ้าง (สัญญาซื้อขาย) ในรอบเดือนมกราคม 2568</t>
  </si>
  <si>
    <t>ซื้อครุภัณฑ์คอมพิวเตอร์ สำนักปลัด จำนวน 3 รายการ (คอมพิวเตอร์ โน้ตบุ๊ก+เครื่องปริ้น+เครื่องสำรองไฟฟ้า)</t>
  </si>
  <si>
    <t>9/68 ลว. 21 ม.ค.68</t>
  </si>
  <si>
    <t>สรุปผลการดำเนินการจัดซื้อจัดจ้าง (สัญญาจ้างก่อสร้าง) ในรอบเดือนมกราคม 2568</t>
  </si>
  <si>
    <t>โครงการก่อสร้างถนนคอนกรีตเสริมเหล็ก สายทางแสนสุขโนนสูง บ้านแสนสุข ม.13</t>
  </si>
  <si>
    <t>หจก.พีพีอำนาจเจริญ บิซิเนส</t>
  </si>
  <si>
    <t>8/68 ลว. 10 ม.ค.68</t>
  </si>
  <si>
    <t>โครงการปรับปรุงถนนพร้อมลงดินลูกรัง แสนสุข - อบต.ลือ บ้านแสนสุข หมู่ 6</t>
  </si>
  <si>
    <t>9/68 ลว. 14 ม.ค.68</t>
  </si>
  <si>
    <t>โครงการก่อสร้างถนนคอนกรีตเสริมเหล็ก สายทางฤกษ์อุดมไปฝายพระเหลา บ้านฤกษ์อุดม ม.7</t>
  </si>
  <si>
    <t>10/68 ลว. 17 ม.ค.68</t>
  </si>
  <si>
    <t>โครงการขยายเขตประปาท่อเมนต์ ท่อ PVC ขนาด 2 นิ้ว บ้านโสกใหญ่ ม.2</t>
  </si>
  <si>
    <t>ร้านเวียงมนวัสดุ</t>
  </si>
  <si>
    <t>11/68 ลว. 17 ม.ค.68</t>
  </si>
  <si>
    <t>โครงการก่อสร้างถนน คสล.สายรอบบ้านทางทิศเหนือ บ้านเกษมสุข ม.9</t>
  </si>
  <si>
    <t>หจก. พีพี เทรดดิ้ง (1994)</t>
  </si>
  <si>
    <t>12/68 ลว. 22 ม.ค.68</t>
  </si>
  <si>
    <t>โครงการวางท่อประปา (ท่อเมนต์) ในหมู่บ้าน บ้านโสกใหญ่ ม.3</t>
  </si>
  <si>
    <t>13/68 ลว. 27 ม.ค.68</t>
  </si>
  <si>
    <t>โครงการปรับปรุงถนนดินลูกรัง 2 สาย สายทางหนองลุมพุก - คำก่อ บ้านหนองลุมพุก ม.1</t>
  </si>
  <si>
    <t>ร้าน NT เจริญทรัพย์</t>
  </si>
  <si>
    <t>14/68 ลว. 28 ม.ค.68</t>
  </si>
  <si>
    <t>สรุปผลการดำเนินการจัดซื้อจัดจ้าง (ใบสั่งจ้าง) ในรอบเดือนกุมภาพันธ์ 2568</t>
  </si>
  <si>
    <t>จ้างเหมารถยนต์โดยสารตามโครงการส่งเสริมพัฒนาคุณภาพชีวิตผู้สูงอายุตำบลลือ</t>
  </si>
  <si>
    <t>บจก.ศรีอุทัยทัวร์</t>
  </si>
  <si>
    <t>33/68 ลว.3 ก.พ.68</t>
  </si>
  <si>
    <t>จ้างเหมาบริการซ่อมเครื่องปรับอากาศ กองช่าง จำนวน 1 เครื่อง</t>
  </si>
  <si>
    <t>34/68 ลว.3 ก.พ.68</t>
  </si>
  <si>
    <t>จ้างเช่าพื้นที่โดเมนเว็บไซต์ ประจำปีงบประมาณ พ.ศ. 2568</t>
  </si>
  <si>
    <t>35/68 ลว.14 ก.พ.68</t>
  </si>
  <si>
    <t>จ้างเหมาบริการปรับสภาพแวดล้อมและสิ่งอำนวยความสะดวกของผู้สูงอายุให้เหมาะสมและปลอดภัย (บ้านนายโสดา  กุมภิโร)</t>
  </si>
  <si>
    <t>นายสุบรรณ  รัตนศรี</t>
  </si>
  <si>
    <t>36/68 ลว.25 ก.พ.68</t>
  </si>
  <si>
    <t>จ้างเหมาบริการซ่อมรถจักรยานยนต์ กองคลัง หมายเลขทะเบียน 1กช9964 อำนาจเจริญ</t>
  </si>
  <si>
    <t>ทินเจริญยนต์</t>
  </si>
  <si>
    <t>37/68 ลว.26 ก.พ.68</t>
  </si>
  <si>
    <t>จ้างเหมาบริการซ่อมครุภัณฑ์คอมพิวเตอร์ สำนักปลัด จำนวน 1 โครงการ</t>
  </si>
  <si>
    <t>วิทวัฒน์ไอที</t>
  </si>
  <si>
    <t>38/68 ลว.28 ก.พ.68</t>
  </si>
  <si>
    <t>สรุปผลการดำเนินการจัดซื้อจัดจ้าง (ใบสั่งซื้อ) ในรอบเดือนกุมภาพันธ์ 2568</t>
  </si>
  <si>
    <t>ซื้อหมึกเครื่องถ่ายเอกสาร กองช่าง จำนวน 2 รายการ</t>
  </si>
  <si>
    <t>14/68 ลว.6 ก.พ.68</t>
  </si>
  <si>
    <t>15/68 ลว.10 ก.พ.68</t>
  </si>
  <si>
    <t>ซื้อวัสดุไฟฟ้าและวิทยุ กองช่าง จำนวน 1 โครงการ</t>
  </si>
  <si>
    <t>ทีเอ็นพี โซลาร์เทค</t>
  </si>
  <si>
    <t>16/68 ลว.14 ก.พ.68</t>
  </si>
  <si>
    <t>ซื้อวัสดุงานบ้านงานครัว สำนักปลัด จำนวน 1 โครงการ</t>
  </si>
  <si>
    <t>17/68 ลว.25 ก.พ.68</t>
  </si>
  <si>
    <t>ซื้อวัสดุสำนักงาน สำนักปลัด จำนวน 1 โครงการ</t>
  </si>
  <si>
    <t>18/68 ลว.25 ก.พ.68</t>
  </si>
  <si>
    <t>ซื้อวัสดุคอมพิวเตอร์ สำนักปลัด จำนวน 1 โครงการ</t>
  </si>
  <si>
    <t>19/68 ลว.25 ก.พ.68</t>
  </si>
  <si>
    <t>ซื้อหมึกเครื่องถ่ายเอกสาร HP Page wide สำนักปลัด</t>
  </si>
  <si>
    <t>20/68 ลว.28 ก.พ.68</t>
  </si>
  <si>
    <t>ซื้อหมึกเครื่องถ่ายเอกสาร สำนักปลัด</t>
  </si>
  <si>
    <t>ฟูจิเพาเวอร์ กรุ๊ป</t>
  </si>
  <si>
    <t>21/68 ลว.28 ก.พ.68</t>
  </si>
  <si>
    <t>สรุปผลการดำเนินการจัดซื้อจัดจ้าง (สัญญาซื้อขาย) ในรอบเดือนกุมภาพันธ์ 2568</t>
  </si>
  <si>
    <t>ซื้อซัมเมอร์ส ขนาด 1 แรง กองช่าง จำนวน 3 เครื่อง</t>
  </si>
  <si>
    <t>10/68 ลว. 25 ก.พ.68</t>
  </si>
  <si>
    <t>สรุปผลการดำเนินการจัดซื้อจัดจ้าง (สัญญาจ้างก่อสร้าง) ในรอบเดือนกุมภาพันธ์ 2568</t>
  </si>
  <si>
    <t>โครงการก่อสร้างถนนแอสฟัลท์ติกคอนกรีต ทับ คสล.เดิม ภายในหมู่บ้านฤกษ์อุดม หมู่ที่ 7 สายฤกษ์อุดม - ไปวัดป่า</t>
  </si>
  <si>
    <t>หจก.เอสพีเคอุบล</t>
  </si>
  <si>
    <t>15/68 ลว. 3 ก.พ.68</t>
  </si>
  <si>
    <t>โครงการก่อสร้างถนนแอสฟัลท์ติกคอนกรีต ทับ คสล.เดิม ภายในหมู่บ้าน จำนวน 2 สาย บ้านโสกใหญ่ หมู่ 2</t>
  </si>
  <si>
    <t>16/68 ลว. 3 ก.พ.68</t>
  </si>
  <si>
    <t>โครงการก่อสร้างถนน คสล. สายทางเส้นกลางบ้านคุ้มมันปลา บ้านชูชาติ หมู่ 11</t>
  </si>
  <si>
    <t>หจก.พีพีอำนาจเจริญบิซิเนส</t>
  </si>
  <si>
    <t>17/68 ลว. 5 ก.พ.68</t>
  </si>
  <si>
    <t>โครงการก่อสร้างถนน คสล. สายทางซอยประปา บ้านนาคำ หมู่ 4</t>
  </si>
  <si>
    <t>18/68 ลว. 5 ก.พ.68</t>
  </si>
  <si>
    <t>โครงการปรับปรุงถนนดินลูกรัง จำนวน 2 ช่วง สายทางลือ - หนองผีน้อย บ้านลือ หมู่ 14</t>
  </si>
  <si>
    <t>ร้านวิชาธรณ์ก่อสร้าง</t>
  </si>
  <si>
    <t>19/68 ลว. 17 ก.พ.68</t>
  </si>
  <si>
    <t>โครงการปรับปรุงถนนดินลูกรังบ้านอู่สะเภา หมู่ 10 สายทางอู่สะเภา - นายูง</t>
  </si>
  <si>
    <t>20/68 ลว. 18 ก.พ.68</t>
  </si>
  <si>
    <t>โครงการก่อสร้างถนนแอสฟัลท์ติกคอนกรีต ทับ คสล.เดิม ภายในหมู่บ้านหนองลุมพุก ม.1</t>
  </si>
  <si>
    <t>21/68 ลว. 20 ก.พ.68</t>
  </si>
  <si>
    <t>โครงการก่อสร้างลานคอนกรีต ตากพืชผลทางการเกษตร บ้านอู่สะเภา ม.10</t>
  </si>
  <si>
    <t>ร้านวีรพลพาณิชย์</t>
  </si>
  <si>
    <t>22/68 ลว. 26 ก.พ.68</t>
  </si>
  <si>
    <t>สรุปผลการดำเนินการจัดซื้อจัดจ้าง (ใบสั่งจ้าง) ในรอบเดือนมีนาคม 2568</t>
  </si>
  <si>
    <t>จ้างทำป้ายฟิวเจอร์บอร์ด หน่วยปฏิบัติการแพทย์ฉุกเฉิน จำนวน 1 ป้าย</t>
  </si>
  <si>
    <t>39/68 ลว.3 มี.ค.68</t>
  </si>
  <si>
    <t>จ้างทำป้ายประชาสัมพันธ์การปฏิบัติราขการ ประจำปีงบประมาณ พ.ศ.2568</t>
  </si>
  <si>
    <t>40/68 ลว.5 มี.ค.68</t>
  </si>
  <si>
    <t>จ้างเหมาช่วยสำรวจข้อมูลจำนวนสัตว์ บ้านหนองลุมพุก หมู่ 1</t>
  </si>
  <si>
    <t>นายบุญทิด  มุทาพร</t>
  </si>
  <si>
    <t>41/68 ลว.12 มี.ค.68</t>
  </si>
  <si>
    <t>จ้างเหมาช่วยสำรวจข้อมูลจำนวนสัตว์ บ้านโสกใหญ่ หมู่ 2</t>
  </si>
  <si>
    <t>นายสุนทร  พานอ่อน</t>
  </si>
  <si>
    <t>42/68 ลว.12 มี.ค.68</t>
  </si>
  <si>
    <t>จ้างเหมาช่วยสำรวจข้อมูลจำนวนสัตว์ บ้านโสกใหญ่ หมู่ 3</t>
  </si>
  <si>
    <t>นายบัญชา  เพ็งพา</t>
  </si>
  <si>
    <t>43/68 ลว.12 มี.ค.68</t>
  </si>
  <si>
    <t>จ้างเหมาช่วยสำรวจข้อมูลจำนวนสัตว์ บ้านนาคำ หมู่ 4</t>
  </si>
  <si>
    <t>นางราตรี  โชติชัย</t>
  </si>
  <si>
    <t>44/68 ลว.12 มี.ค.68</t>
  </si>
  <si>
    <t>จ้างเหมาช่วยสำรวจข้อมูลจำนวนสัตว์ บ้านหนองยาง หมู่ 5</t>
  </si>
  <si>
    <t>นายศิริวัฒน์  เกี้ยวกลาง</t>
  </si>
  <si>
    <t>45/68 ลว.12 มี.ค.68</t>
  </si>
  <si>
    <t>จ้างเหมาช่วยสำรวจข้อมูลจำนวนสัตว์ บ้านแสนสุข หมู่ 6</t>
  </si>
  <si>
    <t>นายบุญน้อม  บานที</t>
  </si>
  <si>
    <t>46/68 ลว.12 มี.ค.68</t>
  </si>
  <si>
    <t>จ้างเหมาช่วยสำรวจข้อมูลจำนวนสัตว์ บ้านฤกษ์อุดม หมู่ 7</t>
  </si>
  <si>
    <t>นายศักรินทร์  ลาภสาร</t>
  </si>
  <si>
    <t>47/68 ลว.12 มี.ค.68</t>
  </si>
  <si>
    <t>จ้างเหมาช่วยสำรวจข้อมูลจำนวนสัตว์ บ้านลือ หมู่ 8</t>
  </si>
  <si>
    <t>นายประวิทย์  จำปาแดง</t>
  </si>
  <si>
    <t>48/68 ลว.12 มี.ค.68</t>
  </si>
  <si>
    <t>จ้างเหมาช่วยสำรวจข้อมูลจำนวนสัตว์ บ้านเกษมสุข หมู่ 9</t>
  </si>
  <si>
    <t>นายกิจจำนงค์  สายหอม</t>
  </si>
  <si>
    <t>49/68 ลว.12 มี.ค.68</t>
  </si>
  <si>
    <t>จ้างเหมาช่วยสำรวจข้อมูลจำนวนสัตว์ บ้านอู่สะเภา หมู่ 10</t>
  </si>
  <si>
    <t>50/68 ลว.12 มี.ค.68</t>
  </si>
  <si>
    <t>จ้างเหมาช่วยสำรวจข้อมูลจำนวนสัตว์ บ้านชูชาติ หมู่ 11</t>
  </si>
  <si>
    <t>นายอุดม  เขียวเข้ม</t>
  </si>
  <si>
    <t>51/68 ลว.12 มี.ค.68</t>
  </si>
  <si>
    <t>จ้างเหมาช่วยสำรวจข้อมูลจำนวนสัตว์ บ้านหนองลุมพุก หมู่ 12</t>
  </si>
  <si>
    <t>นายวันชัย  มีศรี</t>
  </si>
  <si>
    <t>52/68 ลว.12 มี.ค.68</t>
  </si>
  <si>
    <t>จ้างเหมาช่วยสำรวจข้อมูลจำนวนสัตว์ บ้านแสนสุข หมู่ 13</t>
  </si>
  <si>
    <t>นายสมพร  ลุนอาทิตย์</t>
  </si>
  <si>
    <t>53/68 ลว.12 มี.ค.68</t>
  </si>
  <si>
    <t>จ้างเหมาช่วยสำรวจข้อมูลจำนวนสัตว์ บ้านลือ หมู่ 14</t>
  </si>
  <si>
    <t>นายสุทธิพงษ์  ศรีสุวงษ์</t>
  </si>
  <si>
    <t>54/68 ลว.12 มี.ค.68</t>
  </si>
  <si>
    <t>จ้างทำป้ายไวนิลประชาสัมพันธ์โครงการรณรงค์ป้องกันโรคพิษสุนัขบ้า ประจำปีงบประมาณ พ.ศ. 2568</t>
  </si>
  <si>
    <t>55/68 ลว.14 มี.ค.68</t>
  </si>
  <si>
    <t>จ้างทำป้ายไวนิลประชาสัมพันธ์การจัดเก็บภาษีที่ดินและสิ่งปลูกสร้าง และภาษีป้าย</t>
  </si>
  <si>
    <t>56/68 ลว.14 มี.ค.68</t>
  </si>
  <si>
    <t>จ้างเหมาบริการ ดำเนินงานและบริหารจัดการะบบการแพทย์ฉุกเฉิน กองสาธารณสุขฯ</t>
  </si>
  <si>
    <t>57/68 ลว.14 มี.ค.68</t>
  </si>
  <si>
    <t>58/68 ลว.14 มี.ค.68</t>
  </si>
  <si>
    <t>59/68 ลว.14 มี.ค.68</t>
  </si>
  <si>
    <t>60/68 ลว.14 มี.ค.68</t>
  </si>
  <si>
    <t>61/68 ลว.14 มี.ค.68</t>
  </si>
  <si>
    <t>นายสลิด   คำพล</t>
  </si>
  <si>
    <t>62/68 ลว.14 มี.ค.68</t>
  </si>
  <si>
    <t>จ้างเหมาบริการปรับสภาพแวดล้อมและสิ่งอำนวยความสะดวกของผู้สูงอายุให้เหมาะสม จำนวน 4 หลัง</t>
  </si>
  <si>
    <t>63/68 ลว.17 มี.ค.68</t>
  </si>
  <si>
    <t>จ้างทำตรายางและป้ายชื่อพร้อมตำแหน่ง สำนักปลัด</t>
  </si>
  <si>
    <t>64/68 ลว.17 มี.ค.68</t>
  </si>
  <si>
    <t>จ้างเหมารถโดยสารปรับอากาศ ตามโครงการเพิ่มศักยภาพอาสาสมัครป้องกันภัยฝ่ายพลเรือน (อปพร.)</t>
  </si>
  <si>
    <t>นางสอางค์ศรี  วงศ์ชาลี</t>
  </si>
  <si>
    <t>65/68 ลว.20 มี.ค.68</t>
  </si>
  <si>
    <t>จ้างทำตรายาง กองคลัง 12 รายการ</t>
  </si>
  <si>
    <t>66/68 ลว.28 มี.ค.68</t>
  </si>
  <si>
    <t>นางไพวรรณ์  ลิพิมพ์</t>
  </si>
  <si>
    <t>67/68 ลว.31 มี.ค.68</t>
  </si>
  <si>
    <t>สรุปผลการดำเนินการจัดซื้อจัดจ้าง (ใบสั่งซื้อ) ในรอบเดือนมีนาคม 2568</t>
  </si>
  <si>
    <t>ซื้อตู้เหล็ก 2 บานเปิด สำนักปลัด จำนวน 1 หลัง</t>
  </si>
  <si>
    <t>หจก.ธาราวดีเฟอร์ แอนด์เฮ้าส์</t>
  </si>
  <si>
    <t>22/68 ลว.5 มี.ค.68</t>
  </si>
  <si>
    <t>ซื้อครุภัณฑ์สำนักงาน กองช่าง (ตู้เก็บเอกสาร 4 ชั้นๆละ 10 ช่อง+เก้าอี้สำนักงาน)</t>
  </si>
  <si>
    <t>23/68 ลว.5 มี.ค.68</t>
  </si>
  <si>
    <t>ซื้อครุภัณฑ์สำนักงาน กองสาธารณสุขและสิ่งแวดล้อม (โต๊ะทำงานเหล็ก 5 ฟุต + เก้าอี้สำนักงาน)</t>
  </si>
  <si>
    <t>24/68 ลว.5 มี.ค.68</t>
  </si>
  <si>
    <t>ซื้อเครื่องทำน้ำร้อน - น้ำเย็น กองการศึกษา ศาสนาและวัฒนธรรม</t>
  </si>
  <si>
    <t>25/68 ลว.7 มี.ค.68</t>
  </si>
  <si>
    <t>ซื้อวัสดุวิทยาศาสตร์หรือการแพทย์ ตามโครงการรณรงค์ป้องกันโรคพิษสุนัขบ้า</t>
  </si>
  <si>
    <t>ร้านเจริญก้าวหน้า</t>
  </si>
  <si>
    <t>26/68 ลว.17 มี.ค.68</t>
  </si>
  <si>
    <t>ซื้อวัสดุสำนักงานกองการศึกษา ศาสนาและวัฒนธรรม จำนวน 1 โครงการ</t>
  </si>
  <si>
    <t>27/68 ลว.20 มี.ค.68</t>
  </si>
  <si>
    <t>28/68 ลว.20 มี.ค.68</t>
  </si>
  <si>
    <t>29/68 ลว.27 มี.ค.68</t>
  </si>
  <si>
    <t>สรุปผลการดำเนินการจัดซื้อจัดจ้าง (สัญญาจ้างก่อสร้าง) ในรอบเดือนมีนาคม 2568</t>
  </si>
  <si>
    <t>โครงการปรับปรุงถนนดินลูกรังบ้านอู่สะเภา หมู่ 10 สายทางอู่สะเภา - โคกฟ้าผ่า</t>
  </si>
  <si>
    <t>23/68 ลว. 3 มี.ค.68</t>
  </si>
  <si>
    <t>โครงการปรับปรุงอาคารสำนักงานกองการศึกษา ศาสนาและวัฒนธรรม กั้นห้องปฏิบัติงาน</t>
  </si>
  <si>
    <t>หจก.ป.เจริญทรัพย์ 99</t>
  </si>
  <si>
    <t>24/68 ลว. 7 มี.ค.68</t>
  </si>
  <si>
    <t>โครงการปรับปรุงต่อเติมอาคารอเนกประสงค์ อบต.ลือ (ศูนย์กู้ชีพกู้ภัย อบต.ลือ)</t>
  </si>
  <si>
    <t>25/68 ลว. 7 มี.ค.68</t>
  </si>
  <si>
    <t>โครงการปรับสภาพแวดล้อมและสิ่งอำนวยความสะดวกของผู้สูงอายุให้เหมาะสมและปลอดภัย</t>
  </si>
  <si>
    <t>26/68 ลว. 14 มี.ค.68</t>
  </si>
  <si>
    <t>โครงการปรับปรุงถนนพร้อมลงดินลูกรังบ้านชูชาติ ม.11 สายทางคุ้มเลิงพอกไปโคกสวนมอญ</t>
  </si>
  <si>
    <t>27/68 ลว. 18 มี.ค.68</t>
  </si>
  <si>
    <t>โครงการปรับปรุงถนนดินลูกรังบ้านเกษมสุข หมู่ 9 สายนานายทองสิน  ชาดา</t>
  </si>
  <si>
    <t>28/68 ลว. 19 มี.ค.68</t>
  </si>
  <si>
    <t>โครงการปรับปรุงพร้อมถมดินพื้นที่องค์การบริหารส่วนตำบลลือ</t>
  </si>
  <si>
    <t>ร้านแสนสุขก่อสร้าง</t>
  </si>
  <si>
    <t>29/68 ลว.21 มี.ค.68</t>
  </si>
  <si>
    <t>โครงการก่อสร้างถนนแอสฟัลท์ติกคอนกรีตทับ คสล.เดิม ภายในหมู่บ้าน จำนวน 3 สาย บ้านโสกใหญ่ หมู่ที่ 2</t>
  </si>
  <si>
    <t>30/68 ลว.26 มี.ค.68</t>
  </si>
  <si>
    <t>โครงการปรับปรุงถนนดินลูกรัง จำนวน 2 ช่วง สายทางนานายวิจิตร บ้านหนองยาง หมู่ 5</t>
  </si>
  <si>
    <t>31/68 ลว.28 มี.ค.68</t>
  </si>
  <si>
    <t>โครงการก่อสร้างท่อระบายน้ำคอนกรีตเสริมเหล็ก บ้านลือ หมู่ 8 (ลือ - ชูชาติ)</t>
  </si>
  <si>
    <t>32/68 ลว.31 มี.ค.68</t>
  </si>
  <si>
    <t>โครงการก่อสร้างท่อลอดเหลี่ยมร่องศาลา บ้านนาคำ หมู่ 4</t>
  </si>
  <si>
    <t>33/68 ลว.31 มี.ค.68</t>
  </si>
  <si>
    <t>โครงการก่อสร้างท่อระบายน้ำ คสล. หมู่ 4 บ้านนาคำ</t>
  </si>
  <si>
    <t>34/68 ลว.31 มี.ค.68</t>
  </si>
  <si>
    <t>สรุปผลการดำเนินการจัดซื้อจัดจ้าง (ใบสั่งจ้าง) ในรอบเดือนเมษายน 2568</t>
  </si>
  <si>
    <t>จ้างทำป้ายไวนิลเพื่อรณรงค์ประชาสัมพันธ์ช่วงเทศกาลสงกรานต์ "ขับขี่ปลอดภัย เมืองไทย ไร้อุบัติเหตุ"</t>
  </si>
  <si>
    <t>68/68 ลว.9 เม.ย.68</t>
  </si>
  <si>
    <t>จ้างเหมาบริการซ่อมเลื่อยโซ่ยนต์</t>
  </si>
  <si>
    <t>ช.เจริญยนต์</t>
  </si>
  <si>
    <t>69/68 ลว.18 เม.ย.68</t>
  </si>
  <si>
    <t>จ้างเหมาบริการบุคคล ปฏิบัติหน้าที่ศูนย์ควบคุมระบบกล้องโทรทัศน์วงจรปิด (CCTV)</t>
  </si>
  <si>
    <t>70/68 ลว.24 เม.ย.68</t>
  </si>
  <si>
    <t>จ้างเหมาบริการซ่อมบำรุงรถยนต์ส่วนกลาง หมายเลขทะเบียน บฉ7260</t>
  </si>
  <si>
    <t>71/68 ลว.29 เม.ย.68</t>
  </si>
  <si>
    <t>จ้างเหมาบริการซ่อมเครื่องปรับอากาศ สำนักปลัด จำนวน 2 เครื่อง</t>
  </si>
  <si>
    <t>ร้านตั้งมีชัย</t>
  </si>
  <si>
    <t>72/68 ลว.30 เม.ย.68</t>
  </si>
  <si>
    <t>จ้างเหมามหรสพ (ดนตรีและหมอลำการแสดงศิลปะ วัฒนธรรม ตามโครงการประเพณีบุญบั้งไฟตำบลลือ)</t>
  </si>
  <si>
    <t>นายณัฐพล  ญาติเกษม</t>
  </si>
  <si>
    <t>73/68 ลว.30 เม.ย.68</t>
  </si>
  <si>
    <t>จ้างเหมาจัดทำบั้งไฟ ขนาดเส้นผ่านศูนย์กลาง 5 นิ้ว ตามโครงการประเพณีบุญบั้งไฟตำบลลือ</t>
  </si>
  <si>
    <t>นายประเสริฐ  สายคำ</t>
  </si>
  <si>
    <t>74/68 ลว.30 เม.ย.68</t>
  </si>
  <si>
    <t>สรุปผลการดำเนินการจัดซื้อจัดจ้าง (ใบสั่งซื้อ) ในรอบเดือนเมษายน 2568</t>
  </si>
  <si>
    <t>ซื้อเครื่องทำน้ำร้อน - น้ำเย็น กองสาธารณสุขและสิ่งแวดล้อม</t>
  </si>
  <si>
    <t>30/68 ลว.8 เม.ย.68</t>
  </si>
  <si>
    <t>ซื้อวัสดุสำนักงาน กองสาธารณสุขฯ จำนวน 1 โครงการ</t>
  </si>
  <si>
    <t>31/68 ลว.10 เม.ย.68</t>
  </si>
  <si>
    <t>ซื้อวัสดุวิทยาศาสตร์หรือการแพทย์ (วัสดุอุปกรณ์) จำนวน 1 โครงการ</t>
  </si>
  <si>
    <t>ร้านทรัพย์อนันต์</t>
  </si>
  <si>
    <t>32/68 ลว.17 เม.ย.68</t>
  </si>
  <si>
    <t>ซื้อวัสดุวิทยาศาสตร์หรือการแพทย์ (ทรายอะเบท)</t>
  </si>
  <si>
    <t>ร้านรุ่งเรืองเคมีภัณฑ์</t>
  </si>
  <si>
    <t>33/68 ลว.17 เม.ย.68</t>
  </si>
  <si>
    <t>สรุปผลการดำเนินการจัดซื้อจัดจ้าง (สัญญาจ้างก่อสร้าง) ในรอบเดือนเมษายน 2568</t>
  </si>
  <si>
    <t>โครงการก่อสร้างท่อระบายน้ำคอนกรีตเสริมเหล็ก หมู่ที่ 1 บ้านหนองลุมพุก ซอยนางทองจันทร์  ภูมามอบ</t>
  </si>
  <si>
    <t>35/68 ลว. 2 เม.ย.68</t>
  </si>
  <si>
    <t>โครงการก่อสร้างถนนแอสฟัลท์ติกคอนกรีตทับ คสล.เดิม ภายในหมู่บ้าน บ้านโสกใหญ่ หมู่ 3</t>
  </si>
  <si>
    <t>36/68 ลว. 3 เม.ย.68</t>
  </si>
  <si>
    <t>โครงการปรับปรุงซ่อมแซมถนนดินลูกรัง บ้านแสนสุข สายโคกอียะ หมู่ 13</t>
  </si>
  <si>
    <t>37/68 ลว. 4 เม.ย.68</t>
  </si>
  <si>
    <t>โครงการเทพื้นอาคารโดม องค์การบริหารส่วนตำบลลือ</t>
  </si>
  <si>
    <t>38/68 ลว. 9 เม.ย.68</t>
  </si>
  <si>
    <t>โครงการปรับปรุงถนนดินลูกรัง สายทางลือ - ร่องหินแลน บ้านลือ หมู่ที่ 14</t>
  </si>
  <si>
    <t>39/68 ลว. 11 เม.ย.68</t>
  </si>
  <si>
    <t>โครงการก่อสร้างท่อระบายน้ำ คสล. หมู่ 1 บ้านหนองลุมพุก ซอยตลาดใหม่</t>
  </si>
  <si>
    <t>ร้านโยธาก่อสร้าง</t>
  </si>
  <si>
    <t>40/68 ลว. 21 เม.ย.68</t>
  </si>
  <si>
    <t>โครงการก่อสร้างถนน คสล. หมู่ 5 บ้านหนองยาง สายหนองยาง - โคกนคร</t>
  </si>
  <si>
    <t>หจก.เอบีซี คอนกรีต (อำนาจเจริญ)</t>
  </si>
  <si>
    <t>41/68 ลว. 22 เม.ย.68</t>
  </si>
  <si>
    <t>สรุปผลการดำเนินการจัดซื้อจัดจ้าง (สัญญาประกวดราคาซื้อ) ในรอบเดือนเมษายน 2568</t>
  </si>
  <si>
    <t>ราคาที่ตกลงซื้อ</t>
  </si>
  <si>
    <t>ประกวดราคาซื้อ โครงการจัดซื้อครุภัณฑ์ยานพาหนะและขนส่ง รถบรรทุกดีเซล แบบบรรทุกน้ำ ขนาด 6 ตัน 6 ล้อ ปริมาตรกระบอกสูบไม่ต่ำกว่า 6000 ซีซี หรือกำลังเครื่องยนต์สูงสุดไม่ต่ำกว่า 170 กิโลวัตต์ จำนวน 1 คัน</t>
  </si>
  <si>
    <t>บริษัท ทรัพย์เพิ่ม ออโต้โมทีฟ จำกัด</t>
  </si>
  <si>
    <t>E2/68 ลว. 8 เม.ย.68</t>
  </si>
  <si>
    <t>สรุปผลการดำเนินการจัดซื้อจัดจ้าง (ใบสั่งจ้าง) ในรอบเดือนพฤษภาคม 2568</t>
  </si>
  <si>
    <t>จ้างเหมารถตู้ปรับอากาศรับจ้าง เพื่อนำส่งเอกสารจัดตั้งเทศบาล ปลายทางกรมส่งเสริมการปกครองท้องถิ่น</t>
  </si>
  <si>
    <t>นายกฤษฎา  โมคะรัตน์</t>
  </si>
  <si>
    <t>75/68 ลว.8 พ.ค.68</t>
  </si>
  <si>
    <t>จ้างเหมาบริการซ่อมครุภัณฑ์คอมพิวเตอร์ กองการศึกษา ศาสนาและวัฒนธรรม</t>
  </si>
  <si>
    <t>76/68 ลว.15 พ.ค.68</t>
  </si>
  <si>
    <t>จ้างเหมาบริหารซ่อมเครื่องปรับอากาศ ห้องผู้อำนวยการกองคลัง จำนวน 1 เครื่อง</t>
  </si>
  <si>
    <t>77/68 ลว.22 พ.ค.68</t>
  </si>
  <si>
    <t>จ้างเหมาบริการซ่อมบำรุงรถยนต์ส่วนกลาง หมายเลขทะเบียน กข 4708 อจ</t>
  </si>
  <si>
    <t>78/68 ลว.28 พ.ค.68</t>
  </si>
  <si>
    <t>จ้างเหมาบริการเพิ่มหน่วยความจำแบบ SSD พร้อมอัพเดตซอฟต์แวร์ โน้ตบุ๊ก สำนักปลัด 1 เครื่อง</t>
  </si>
  <si>
    <t>79/68 ลว.29 พ.ค.68</t>
  </si>
  <si>
    <t>สรุปผลการดำเนินการจัดซื้อจัดจ้าง (ใบสั่งซื้อ) ในรอบเดือนพฤษภาคม 2568</t>
  </si>
  <si>
    <t>ซื้อวัสดุสำนักงาน (วอลเปเปอร์) สำนักปลัด</t>
  </si>
  <si>
    <t>34/68 ลว.15 พ.ค.68</t>
  </si>
  <si>
    <t>ซื้อวัสดุก่อสร้าง (อ่างล้างมือ) กองสาธารณสุขและสิ่งแวดล้อม</t>
  </si>
  <si>
    <t>35/68 ลว.15 พ.ค.68</t>
  </si>
  <si>
    <t>36/68 ลว.19 พ.ค.68</t>
  </si>
  <si>
    <t>ซื้อวัสดุคอมพิวเตอร์ กองสาธารณสุขฯ จำนวน 1 โครงการ</t>
  </si>
  <si>
    <t>37/68 ลว.19 พ.ค.68</t>
  </si>
  <si>
    <t>ซื้อวัคซีนป้องกันโรคพิษสุนัขบ้า และวัสดุอุปกรณ์ต่างๆ</t>
  </si>
  <si>
    <t>ร้านพงศพัศ เคมีคอล</t>
  </si>
  <si>
    <t>38/68 ลว.28 พ.ค.68</t>
  </si>
  <si>
    <t>ซื้อวัสดุคอมพิวเตอร์ กองช่าง</t>
  </si>
  <si>
    <t>39/68 ลว.29 พ.ค.68</t>
  </si>
  <si>
    <t>40/68 ลว.29 พ.ค.68</t>
  </si>
  <si>
    <t>ซื้อหัวเชื้อน้ำยากำจัดยุงลาย จำนวน 12 ขวด</t>
  </si>
  <si>
    <t>ร้านธารทิพย์ เคมีคอล</t>
  </si>
  <si>
    <t>41/68 ลว.30 พ.๕.68</t>
  </si>
  <si>
    <t>สรุปผลการดำเนินการจัดซื้อจัดจ้าง (สัญญาซื้อขาย) ในรอบเดือนพฤษภาคม 2568</t>
  </si>
  <si>
    <t>ซื้อเครื่องสำรองไฟฟ้า ขนาด 800VA สำหรับกองคลัง จำนวน 2 เครื่อง</t>
  </si>
  <si>
    <t>11/68 ลว. 14 พ.ค.68</t>
  </si>
  <si>
    <t>สรุปผลการดำเนินการจัดซื้อจัดจ้าง (สัญญาจ้างก่อสร้าง) ในรอบเดือนพฤษภาคม 2568</t>
  </si>
  <si>
    <t>โครงการซ่อมแซมถนนดินลูกรังสายนานางหนูกาญจน์  อินลี หมู่ 6 บ้านแสนสุข</t>
  </si>
  <si>
    <t>42/68 ลว. 7 พ.ค.68</t>
  </si>
  <si>
    <t>โครงการปรับปรุงถนนดินลูกรัง สายทางเส้นข้างวัดป่าฤกษ์อุดม เชื่อมถนนลือ - ชูชาติ</t>
  </si>
  <si>
    <t>43/68 ลว. 7 พ.ค.68</t>
  </si>
  <si>
    <t>โครงการปรับปรุงถนนดินลูกรัง จำนวน 4 สาย สายทางหนองลุมพุก-โคกกลาง หมู่ที่ 1</t>
  </si>
  <si>
    <t>44/68 ลว. 14 พ.ค.68</t>
  </si>
  <si>
    <t>โครงการปรับปรุงซ่อมแซมถนนดินลูกรังสายชลประทาน - ดอนนาจันทร์ บ้านหนองลุมพุก หมู่ 12</t>
  </si>
  <si>
    <t>45/68 ลว. 14 พ.ค.68</t>
  </si>
  <si>
    <t>โครงการก่อสร้างประปาหอถังสูงไฟเบอร์กลาส ขนาด 10 ลบ.ม. บ้านแสนสุข ม.6</t>
  </si>
  <si>
    <t>บจก.ป.เฮง เฮง เจริญโลหะกิจ</t>
  </si>
  <si>
    <t>46/68 ลว. 15 พ.ค.68</t>
  </si>
  <si>
    <t>โครงการก่อสร้างประปาหอถังสูงไฟเบอร์กลาส ขนาด 10 ลบ.ม. บ้านหนองยาง ม.5</t>
  </si>
  <si>
    <t>47/68 ลว. 15 พ.ค.68</t>
  </si>
  <si>
    <t>โครงการปรับปรุงถนนดินลูกรัง สายทางเส้นหนองบักดอ บ้านลือ ม.14</t>
  </si>
  <si>
    <t>48/68 ลว. 20 พ.ค.68</t>
  </si>
  <si>
    <t>โครงการก่อสร้างถนนคอนกรีตเสริมเหล็ก สายทางตะวันลับฟ้า บ้านลือ ม.8</t>
  </si>
  <si>
    <t>หจก.แอ๊ปเปิ้ลคอนกรีต</t>
  </si>
  <si>
    <t>49/68 ลว. 29 พ.ค.68</t>
  </si>
  <si>
    <t>สรุปผลการดำเนินการจัดซื้อจัดจ้าง (ใบสั่งจ้าง) ในรอบเดือนมิถุนายน 2568</t>
  </si>
  <si>
    <t>จ้างเหมาบริการปรับสภาพแวดล้อมและที่อยู่อาศัยสำหรับคนพิการ ผู้สูงอายุให้เหมาะสมและปลอดภัย จำนวน 2 หลัง</t>
  </si>
  <si>
    <t>80/68 ลว.9 มิ.ย.68</t>
  </si>
  <si>
    <t>จ้างเหมาบริการช่วยงานส่งเสริมการศึกษา ศาสนาและวัฒนธรรม กองการศึกษา ศาสนาและวัฒนธรรม</t>
  </si>
  <si>
    <t>81/68 ลว.9 มิ.ย.68</t>
  </si>
  <si>
    <t>จ้างเหมาปรับปรุงซ่อมแซมหลังคาและฝ้าเพดาน ห้องกองสาธารณสุขและสิ่งแวดล้อม</t>
  </si>
  <si>
    <t>82/68 ลว.16 มิ.ย.68</t>
  </si>
  <si>
    <t>จ้างเหมาปรับปรุงซ่อมแซมหลังคาและฝ้าเพดาน ห้องกองการศึกษาศาสนาและวัฒนธรรม</t>
  </si>
  <si>
    <t>83/68 ลว.16 มิ.ย.68</t>
  </si>
  <si>
    <t>จ้างเหมาบริการเปลี่ยนหน่วยความจำหลักแบบ SSD M.2 โน้ตบุ๊ก สำนักปลัด</t>
  </si>
  <si>
    <t>84/68 ลว.17 มิ.ย.68</t>
  </si>
  <si>
    <t>จ้างทำตรายางชนิดหมึกในตัว กองคลัง จำนวน 5 รายการ</t>
  </si>
  <si>
    <t>85/68 ลว.18 มิ.ย.687</t>
  </si>
  <si>
    <t>จ้างเหมาซ่อมแซมฝ้าเพดานและกันสาดหน้าต่างอาคารสำนักงานที่ทำการองค์การบริหารส่วนตำบลลือ</t>
  </si>
  <si>
    <t>86/68 ลว.19 มิ.ย.68</t>
  </si>
  <si>
    <t>จ้างทำตรายางด้ามธรรมดา จำนวน 1 ด้าม</t>
  </si>
  <si>
    <t>87/68 ลว.24 มิ.ย.68</t>
  </si>
  <si>
    <t>สรุปผลการดำเนินการจัดซื้อจัดจ้าง (ใบสั่งซื้อ) ในรอบเดือนมิถุนายน 2568</t>
  </si>
  <si>
    <t>42/68 ลว.9 มิ.ย.68</t>
  </si>
  <si>
    <t>ซื้อวัสดุสำนักงาน หน่วยตรวจสอบภายใน</t>
  </si>
  <si>
    <t>43/68 ลว.12 มิ.ย.68</t>
  </si>
  <si>
    <t>ซื้อวัสดุยานพาหนะและขนส่ง (แบตเตอรี่เครื่องพ่น) กองสาธารณสุขฯ จำนวน 2 ลูก</t>
  </si>
  <si>
    <t>ร้านมั่นคงธุรกิจ</t>
  </si>
  <si>
    <t>44/68 ลว.12 มิ.ย.68</t>
  </si>
  <si>
    <t>ซื้อวัสดุคอมพิวเตอร์ หน่วยตรวจสอบภายใน หมึกเครื่องปริ้น จำนวน 1 กล่อง</t>
  </si>
  <si>
    <t>45/68 ลว.12 มิ.ย.68</t>
  </si>
  <si>
    <t>46/68 ลว.20 มิ.ย. 68</t>
  </si>
  <si>
    <t>47/68 ลว.20 มิ.ย.68</t>
  </si>
  <si>
    <t>48/68 ลว.24 มิ.ย.68</t>
  </si>
  <si>
    <t>ซื้อครุภัณฑ์สำนักงาน สำนักปลัด (ตู้บานเลื่อน+โต๊ะทำงาน+เก้าอี้)</t>
  </si>
  <si>
    <t>49/68 ลว.24 มิ.ย.68</t>
  </si>
  <si>
    <t>ซื้อครุภัณฑ์สำนักงาน (ผ้าม่านพร้อมติดตั้ง) ภายในกองคลัง</t>
  </si>
  <si>
    <t>50/68 ลว.30 มิ.ย.68</t>
  </si>
  <si>
    <t>ซื้อครุภัณฑ์สำนักงาน (ผ้าม่านพร้อมติดตั้ง) อาคารที่ทำการ อบต.ลือ (สำนักปลัด)</t>
  </si>
  <si>
    <t>51/68 ลว.30 มิ.ย.68</t>
  </si>
  <si>
    <t>สรุปผลการดำเนินการจัดซื้อจัดจ้าง (สัญญาซื้อขาย) ในรอบเดือนมิถุนายน 2568</t>
  </si>
  <si>
    <t>ซื้ออาหารเสริม (นม) โรงเรียน ประจำภาคเรียนที่ 1/2568 จำนวน 660 คน ตั้งแต่วันที่ 16 พ.ค.2568 ถึงวันที่ 31 ตุลาคม 2568 จำนวน 120 วัน</t>
  </si>
  <si>
    <t>12/68 ลว. 12 มิ.ย.68</t>
  </si>
  <si>
    <t>ซื้อเครื่องสำรองไฟฟ้า ขนาด 800VA สำนักปลัด จำนวน 3 เครื่อง</t>
  </si>
  <si>
    <t>13/68 ลว. 24 มิ.ย.68</t>
  </si>
  <si>
    <t>ซื้อครุภัณฑ์คอมพิวเตอร์ สำนักปลัด 2 รายการ (คอมพิวเตอร์ตั้งโต๊ะ+ปริ้นเตอร์)</t>
  </si>
  <si>
    <t>14/68 ลว.24 มิ.ย.68</t>
  </si>
  <si>
    <t>สรุปผลการดำเนินการจัดซื้อจัดจ้าง (สัญญาจ้างก่อสร้าง) ในรอบเดือนมิถุนายน 2568</t>
  </si>
  <si>
    <t>โครงการก่อสร้างถนนคอนกรีตเสริมเหล็ก สายทางซอยนายสำลี สายตา บ้านโสกใหญ่ หมู่ 3</t>
  </si>
  <si>
    <t>50/68 ลว. 12 มิ.ย.68</t>
  </si>
  <si>
    <t>โครงการก่อสร้างถนนคอนกรีตเสริมเหล็ก สายทางซอยเดือนตะวัน บ้านโสกใหญ่ หมู่ 2</t>
  </si>
  <si>
    <t>51/68 ลว. 12 มิ.ย.68</t>
  </si>
  <si>
    <t>โครงการก่อสร้างถนนแอสฟัลท์ติกคอนกรีตทับ คสล.เดิม ภายในหมู่บ้านนาคำ หมู่ 4</t>
  </si>
  <si>
    <t>52/68 ลว. 18 มิ.ย.68</t>
  </si>
  <si>
    <t>โครงการก่อสร้างถนนคอนกรีตเสริมเหล็ก สายทางซอยนายปิยะ รอบโลก บ้านหนองลุมพุก หมู่ 1</t>
  </si>
  <si>
    <t>53/68 ลว. 24 มิ.ย.68</t>
  </si>
  <si>
    <t>โครงการก่อสร้างถนนคอนกรีตเสริมเหล็ก สายทางซอยนางเจริญลักษณ์  หาญจิตร บ้านหนองลุมพุก หมู่ 1</t>
  </si>
  <si>
    <t>54/68 ลว. 24 มิ.ย.68</t>
  </si>
  <si>
    <t>สรุปผลการดำเนินการจัดซื้อจัดจ้าง (ใบสั่งจ้าง) ในรอบเดือนกรกฎาคม 2568</t>
  </si>
  <si>
    <t>จ้างเหมาบริการปรับสภาพแวดล้อมและสิ่งอำนวยความสะดวกของผู้สูงอายุให้เหมาะสมและปลอดภัย จำนวน 2 หลัง</t>
  </si>
  <si>
    <t>88/68 ลว.7 ก.ค.68</t>
  </si>
  <si>
    <t>จ้างเหมาบริการซ่อมแซมหลังคาศูนย์พัฒนาเด็กเล็กวัดโฆสิตาราม สังกัดกองการศึกษาฯ</t>
  </si>
  <si>
    <t>89/68 ลว.8 ก.ค.68</t>
  </si>
  <si>
    <t>จ้างเหมาบริการย้ายคอมเพรสเซอร์พร้อมล้างทำความสะอาดเครื่องปรับอากาศ กองสาธารณสุขและสิ่งแวดล้อม จำนวน 1 เครื่อง</t>
  </si>
  <si>
    <t>90/68 ลว.18 ก.ค.68</t>
  </si>
  <si>
    <t>จ้างเหมาบริการ ซ่อมรถจักรยานยนต์ กองคลัง</t>
  </si>
  <si>
    <t>91/68 ลว. 30 ก.ค.68</t>
  </si>
  <si>
    <t>สรุปผลการดำเนินการจัดซื้อจัดจ้าง (ใบสั่งซื้อ) ในรอบเดือนกรกฎาคม 2568</t>
  </si>
  <si>
    <t>ซื้อเก้าอี้สำนักงานแบบมีพนักพิง มีล้อเลื่อน มีที่เท้าแขน กองคลัง จำนวน 3 ตัว</t>
  </si>
  <si>
    <t>52/68 ลว.3 ก.ค.68</t>
  </si>
  <si>
    <t>ซื้อครุภัณฑ์งานบ้านงานครัว (ตู้ทำความเย็น ความร้อน ชนิด 2 ก๊อก แบบถังคว่ำ) สำนักปลัด จำนวน 1 เครื่อง</t>
  </si>
  <si>
    <t>53/68 ลว.4 ก.ค.68</t>
  </si>
  <si>
    <t>ซื้อครุภัณฑ์สำนักงาน สำนักปลัด (ตู้เก็บเอกสาร 40 ช่อง) จำนวน 1 หลัง</t>
  </si>
  <si>
    <t>54/68 ลว.18 ก.ค.68</t>
  </si>
  <si>
    <t>ซื้อหมึกเครื่องถ่ายเอกสาร กองช่าง จำนวน 1 โครงการ</t>
  </si>
  <si>
    <t>55/68 ลว.23 ก.ค.68</t>
  </si>
  <si>
    <t>ซื้อวัสดุสำนักงาน กองช่าง จำนวน 1 โครงการ</t>
  </si>
  <si>
    <t>56/68 ลว.30 ก.ค.68</t>
  </si>
  <si>
    <t>57/68 ลว.30 ก.ค.68</t>
  </si>
  <si>
    <t>ซื้อวัสดุสำนักงาน กองการศึกษา ศาสนาและวัฒนธรรม จำนวน 1 โครงการ</t>
  </si>
  <si>
    <t>58/68 ลว.30 ก.ค.68</t>
  </si>
  <si>
    <t>ซื้อวัสดุคอมพิวเตอร์ กองการศึกษา ศาสนาและวัฒนธรรม จำนวน 1 โครงการ</t>
  </si>
  <si>
    <t>59/68 ลว.30 ก.ค.68</t>
  </si>
  <si>
    <t>60/68 ลว.30 ก.ค.68</t>
  </si>
  <si>
    <t>สรุปผลการดำเนินการจัดซื้อจัดจ้าง (สัญญาซื้อขาย) ในรอบเดือนกรกฎาคม 2568</t>
  </si>
  <si>
    <t>สรุปผลการดำเนินการจัดซื้อจัดจ้าง (สัญญาจ้างก่อสร้าง) ในรอบเดือนกรกฎาคม 2568</t>
  </si>
  <si>
    <t>โครงการก่อสร้างถนนคอนกรีตเสริมเหล็ก สายทางซอยนายนึกรัก นิมมา บ้านชูชาติ หมู่ 11</t>
  </si>
  <si>
    <t>55/68 ลว. 2 ก.ค.68</t>
  </si>
  <si>
    <t>โครงการปรับปรุงถนนพร้อมลงดินลูกรัง บ้านลือ หมู่ 8 สายหน้าลือวิทย์</t>
  </si>
  <si>
    <t>56/68 ลว. 8 ก.ค.68</t>
  </si>
  <si>
    <t>โครงการก่อสร้างถนนแอสฟัลท์ติกคอนกรีตทับ คสล.เดิม ภายในหมู่บ้านชูชาติ หมู่ 11</t>
  </si>
  <si>
    <t>57/68 ลว. 9 ก.ค.68</t>
  </si>
  <si>
    <t>โครงการก่อสร้างถนนคอนกรีตเสริมเหล็ก สายทางบ้านชูชาติ หมู่ที่ 11 เชื่อมบ้านหนองลุมพุก หมู่ 12</t>
  </si>
  <si>
    <t>58/68 ลว. 18 ก.ค.68</t>
  </si>
  <si>
    <t>โครงการปรับปรุงศูนย์การเรียนรู้ บ้านโสกใหญ่ หมู่ที่ 3</t>
  </si>
  <si>
    <t>59/68 ลว. 18 ก.ค.68</t>
  </si>
  <si>
    <t>โครงการเทพื้นลานรอบเมรุ บ้านอู่สะเภา หมู่ที่ 10</t>
  </si>
  <si>
    <t>หจก.อมรพัชร ก่อสร้าง</t>
  </si>
  <si>
    <t>60/68 ลว. 21 ก.ค.68</t>
  </si>
  <si>
    <t>โครงการก่อสร้างลานคอนกรีต รอบเมรุบ้านฤกษ์อุดม หมู่ 7</t>
  </si>
  <si>
    <t>61/68 ลว. 21 ก.ค.68</t>
  </si>
  <si>
    <t>โครงการก่อสร้างถนนแอสฟัลท์ติกคอนกรีตทับ คสล.เดิม ภายในหมู่บ้านลือ หมู่ 8</t>
  </si>
  <si>
    <t>62/68 ลว. 25 ก.ค.68</t>
  </si>
  <si>
    <t>โครงการก่อสร้างถนนแอสฟัลท์ติกคอนกรีตทับ คสล.เดิม ภายในหมู่บ้าน สายข้างร้านค้าชุมชน บ้านหนองยาง ม.5</t>
  </si>
  <si>
    <t>63/68 ลว. 29 ก.ค.68</t>
  </si>
  <si>
    <t>โครงการก่อสร้างถนนแอสฟัลท์ติกคอนกรีตทับ คสล.เดิม ภายในหมู่บ้าน จำนวน 3 สาย บ้านแสนสุข หมู่ 6</t>
  </si>
  <si>
    <t>64/68 ลว. 31 ก.ค.68</t>
  </si>
  <si>
    <t>สรุปผลการดำเนินการจัดซื้อจัดจ้าง (ใบสั่งจ้าง) ในรอบเดือนสิงหาคม 2568</t>
  </si>
  <si>
    <t>จ้างเหมาบริการซ่อมเครื่องปริ้นเตอร์ กองสาธารณสุขฯ</t>
  </si>
  <si>
    <t>92/68 ลว.1 ส.ค.68</t>
  </si>
  <si>
    <t>93/68 ลว.4 ส.ค.68</t>
  </si>
  <si>
    <t>94/68 ลว.4 ส.ค.68</t>
  </si>
  <si>
    <t>จ้างเหมาบริการ เปลี่ยนหน่วยความจำหลัก แบบ SSD SATA ขนาด 25GB โน้ตบุ๊ก ผอ.กองคลัง</t>
  </si>
  <si>
    <t>95/68 ลว.6 ส.ค.68</t>
  </si>
  <si>
    <t>จ้างเหมาบริการซ่อมรถยนต์ส่วนกลาง หมายเลขทะเบียน บฉ7260 อำนาจเจริญ</t>
  </si>
  <si>
    <t>96/68 ลว.7 ส.ค.68</t>
  </si>
  <si>
    <t>จ้างเหมาบริการเปลี่ยนแป้นพิมพ์ โน้ตบุ๊ก งานพัฒนาชุมชน 1 เครื่อง</t>
  </si>
  <si>
    <t>97/68 ลว.18 ส.ค.68</t>
  </si>
  <si>
    <t>จ้างเหมาบริการซ่อมประตู กองสาธารณสุขและสิ่งแวดล้อม (เปลี่ยนบานประตูอะลูมิเนียม)</t>
  </si>
  <si>
    <t>98/68 ลว.22 ส.ค.68</t>
  </si>
  <si>
    <t>จ้างทำตรายางชนิดด้ามธรรมดา สำนักปลัด จำนวน 4 รายการ</t>
  </si>
  <si>
    <t>99/68 ลว.22 ส.ค.68</t>
  </si>
  <si>
    <t>จ้างทำป้ายไวนิลพร้อมขึงกรอบ ขนาด 1.20*2.40 เมตร จำนวน 2 ป้าย</t>
  </si>
  <si>
    <t>100/68 ลว.22 ส.ค.68</t>
  </si>
  <si>
    <t>สรุปผลการดำเนินการจัดซื้อจัดจ้าง (ใบสั่งซื้อ) ในรอบเดือนสิงหาคม 2568</t>
  </si>
  <si>
    <t>61/68 ลว.18 ส.ค.68</t>
  </si>
  <si>
    <t>ซื้อครุภัณฑ์สำนักงาน (โทรศัพท์พร้อมซิมการ์ด) กองสาธารณสุขฯ</t>
  </si>
  <si>
    <t>บริษัท ทรูมูฟ เอส ยูนิลิเวอร์แซล คอมมิวนิเคชั่น จำกัด</t>
  </si>
  <si>
    <t>62/68 ลว.19 ส.ค.68</t>
  </si>
  <si>
    <t>ซื้อวัสดุอุปกรณ์โครงการจัดทำแผนที่ภาษีและทะเบียนทรัพย์สิน จำนวน 1 โครงการ</t>
  </si>
  <si>
    <t>63/68 ลว.21 ส.ค.68</t>
  </si>
  <si>
    <t>64/68 ลว.22 ส.ค.68</t>
  </si>
  <si>
    <t>65/68 ลว.22 ส.ค.68</t>
  </si>
  <si>
    <t>ซื้อวัสดุวิทยาศาสตร์หรือการแพทย์ จำนวน 1 โครงการ</t>
  </si>
  <si>
    <t>66/68 ลว.25 ส.ค.68</t>
  </si>
  <si>
    <t>67/68 ลว.27 ส.ค.68</t>
  </si>
  <si>
    <t>ซื้อวัสดุการเกษตร สำนักปลัด</t>
  </si>
  <si>
    <t>ร้านเจเจรุ่งเรืองพันธุ์ไม้</t>
  </si>
  <si>
    <t>68/68 ลว.28 ส.ค.68</t>
  </si>
  <si>
    <t>ซื้อฉากกั้นชุดสำเร็จ สำนักปลัด</t>
  </si>
  <si>
    <t>69/68 ลว.28 ส.ค.68</t>
  </si>
  <si>
    <t>สรุปผลการดำเนินการจัดซื้อจัดจ้าง (สัญญาซื้อขาย) ในรอบเดือนสิงหาคม 2568</t>
  </si>
  <si>
    <t>ซื้อครุภัณฑ์การเกษตร เครื่องพ่นหมอกควัน จำนวน 1 เครื่อง</t>
  </si>
  <si>
    <t>ร้านโชคสัมพันธ์การค้า</t>
  </si>
  <si>
    <t>15/68 ลว. 29 ส.ค.68</t>
  </si>
  <si>
    <t>โครงการก่อสร้างถนนคอนกรีตเสริมเหล็กสายทางบ้านโสกใหญ่ - วินัยดี บ้านโสกใหญ่ หมู่ที่ 3</t>
  </si>
  <si>
    <t>65/68 ลว. 1 ส.ค.68</t>
  </si>
  <si>
    <t>โครงการก่อสร้างถนนคอนกรีตเสริมเหล็กสายทางชูชาติ หมู่ 11 - บ้านลือ หมู่ 14</t>
  </si>
  <si>
    <t>66/68 ลว. 1 ส.ค.68</t>
  </si>
  <si>
    <t>โครงการก่อสร้างถนนคอนกรีตเสริมเหล็ก สายทางซอยหน้าบ้านนายสมบัติ บ้านนาคำ หมู่ที่ 4</t>
  </si>
  <si>
    <t>67/68 ลว. 4 ส.ค.68</t>
  </si>
  <si>
    <t>โครงการก่อสร้างถนนแอสฟัลท์ติกคอนกรีต ทับ คสล.เดิม ภายในหมู่บ้าน ซอยพ่อใหญ่บุญมา บ้านหนองลุมพุก หมู่ที่ 1</t>
  </si>
  <si>
    <t>68/68 ลว. 8 ส.ค.68</t>
  </si>
  <si>
    <t>โครงการก่อสร้างถนน คสล. สายทางเข้าป่าช้า บ้านแสนสุข หมู่ 6</t>
  </si>
  <si>
    <t>หจก.เอ บี ซี คอนกรีต (อำนาจเจริญ)</t>
  </si>
  <si>
    <t>69/68 ลว. 14 ส.ค.68</t>
  </si>
  <si>
    <t>โครงการก่อสร้างถนน คสล. สายหนองสิมป่าช้า บ้านหนองลุมพุก หมู่ 12</t>
  </si>
  <si>
    <t>70/68 ลว. 14 ส.ค.68</t>
  </si>
  <si>
    <t>โครงการก่อสร้างถนนคอนกรีตเสริมเหล็ก สายทางอู่สะเภา - เสารีก หมู่ที่ 10</t>
  </si>
  <si>
    <t>หจก.แอ๊ปเปิ้ล คอนกรีต</t>
  </si>
  <si>
    <t>71/68 ลว. 14 ส.ค.68</t>
  </si>
  <si>
    <t>โครงการก่อสร้างถนน คสล. สายทางข้างบ้าน นายสวัสดิ์  กำไมล์ บ้านเกษมสุข ม.9</t>
  </si>
  <si>
    <t>72/68 ลว. 25 ส.ค.68</t>
  </si>
  <si>
    <t>โครงการก่อสร้างถนนคอนกรีตเสริมเหล็ก ซอยบัวแพง บ้านหนองยาง หมู่ 5</t>
  </si>
  <si>
    <t>73/68 ลว. 25 ส.ค.68</t>
  </si>
  <si>
    <t>สรุปผลการดำเนินการจัดซื้อจัดจ้าง (สัญญาจ้างก่อสร้าง) ในรอบเดือนสิงหาคม 2568</t>
  </si>
  <si>
    <t>สรุปผลการดำเนินการจัดซื้อจัดจ้าง (ใบสั่งจ้าง) ในรอบเดือนกันยายน 2568</t>
  </si>
  <si>
    <t xml:space="preserve">จ้างเหมาบริการซ่อมแซมรถจักรยานยนต์ สำนักปลัด </t>
  </si>
  <si>
    <t>ร้าน ช.เจริญยนต์</t>
  </si>
  <si>
    <t>101/68 ลว.3 ก.ย.68</t>
  </si>
  <si>
    <t>จ้างเหมาบริการซ่อมรถบรรทุกน้ำอเนกประสงค์ ทะเบียน บจ5437 อำนาจเจริญ</t>
  </si>
  <si>
    <t>หจก.ภาคอีสานอุบล (ตังปัก)</t>
  </si>
  <si>
    <t>102/68 ลว.9 ก.ย.68</t>
  </si>
  <si>
    <t>จ้างทำป้ายไวนิล เพื่อใช้ในกิจกรรมเฉลิมพระเกียรติพระบาทสมเด็จพระปรเมนทรมหาอานันทหิดลฯ ครบรอบ 100 ปี 20 กันยายน 2568</t>
  </si>
  <si>
    <t>103/68 ลว.17 ก.ย.68</t>
  </si>
  <si>
    <t>จ้างเหมาถ่ายเอกสารพร้อมเข้าเล่ม ข้อบัญญัติและแผนพัฒนาท้องถิ่น</t>
  </si>
  <si>
    <t>104/68 ลว.24 ก.ย.68</t>
  </si>
  <si>
    <t>จ้างเหมาบริการปรับสภาพแวดล้อมที่อยู่อาศัยให้แก่คนพิการ จำนวน 7 หลัง</t>
  </si>
  <si>
    <t>105/68 ลว.26 ก.ย.68</t>
  </si>
  <si>
    <t>จ้างเหมาบริการถ่ายเอกสารคำขอการจัดตั้งเป็นเทศบาลตำบลพร้อมประกอบเล่ม</t>
  </si>
  <si>
    <t>106/68 ลว.26 ก.ย.68</t>
  </si>
  <si>
    <t>สรุปผลการดำเนินการจัดซื้อจัดจ้าง (ใบสั่งซื้อ) ในรอบเดือนกันยายน 2568</t>
  </si>
  <si>
    <t>70/68 ลว.4 ก.ย.68</t>
  </si>
  <si>
    <t>ซื้อครุภัณฑ์สำนักงาน ผ้าม่านหน้าต่าง ชนิดปรับแสง จำนวน 1 ช่อง</t>
  </si>
  <si>
    <t>71/68 ลว.9 ก.ย.68</t>
  </si>
  <si>
    <t>ซื้อครุภัณฑ์งานบ้านงานครัว ตู้ทำความเย็นพลาสติกชนิด 1 ก๊อก แบบถังคว่ำ จำนวน 2 ตู้</t>
  </si>
  <si>
    <t>72/68 ลว.10 ก.ย.68</t>
  </si>
  <si>
    <t>ภูริพัฒน์ ซัพพลาย</t>
  </si>
  <si>
    <t>73/68 ลว.11 ก.ย.68</t>
  </si>
  <si>
    <t>ซื้อครุภัณฑ์สำนักงาน สำนักปลัด</t>
  </si>
  <si>
    <t>74/68 ลว.15 ก.ย.68</t>
  </si>
  <si>
    <t>ซื้อชุดหุ้มเบาะรถ 4 ประตู ทะเบียน กข 4708 อำนาจเจริญ</t>
  </si>
  <si>
    <t>นาหว้าการช่าง</t>
  </si>
  <si>
    <t>75/68 ลว.16 ก.ย.68</t>
  </si>
  <si>
    <t>ซื้อผ้าอ้อม ตามโครงการสนับสนุนผ้าอ้อม สำหรับบุคคลที่มีภาวะพึ่งพิงและบุคคลที่มีภาวะปัญหากลั้นปัสสาวะและอุจาระไม่ได้</t>
  </si>
  <si>
    <t>หจก.ธัญสุดา เมดไลน์</t>
  </si>
  <si>
    <t>76/68 ลว.22 ก.ย.68</t>
  </si>
  <si>
    <t>สรุปผลการดำเนินการจัดซื้อจัดจ้าง (สัญญาซื้อขาย) ในรอบเดือนกันยายน 2568</t>
  </si>
  <si>
    <t>ซื้อครุภัณฑ์คอมพิวเตอร์ กองคลัง จำนวน 3 รายการ</t>
  </si>
  <si>
    <t>16/68 ลว. 4 ก.ย.68</t>
  </si>
  <si>
    <t>ซื้อครุภัณฑ์คอมพิวเตอร์ สำนักปลัด จำนวน 5 รายการ</t>
  </si>
  <si>
    <t>17/68 ลว. 16 ก.ย.68</t>
  </si>
  <si>
    <t>ซื้อครุภัณฑ์คอมพิวเตอร์ เครื่องสำรองไฟฟ้า งานสวัสดิการสังคม  จำนวน 1 เครื่อง</t>
  </si>
  <si>
    <t>18/68 ลว. 16 ก.ย.68</t>
  </si>
  <si>
    <t>สรุปผลการดำเนินการจัดซื้อจัดจ้าง (สัญญาจ้างก่อสร้าง) ในรอบเดือนกันยายน 2568</t>
  </si>
  <si>
    <t>โครงการก่อสร้างถนนแอสฟัลท์ติกคอนกรีต ทับ คสล.เดิม สายทางบ้านหนองลุมพุก ไปบ้านชูชาติ บ้านหนองลุมพุก หมู่ 12</t>
  </si>
  <si>
    <t>74/68 ลว. 12 ก.ย.68</t>
  </si>
  <si>
    <t>โครงการก่อสร้างถนนแอสฟัลท์ติกคอนกรีต ทับ คสล.เดิม ภายในหมู่บ้าน บ้านแสนสุข หมู่ที่ 13</t>
  </si>
  <si>
    <t>75/68 ลว. 16 ก.ย.68</t>
  </si>
  <si>
    <t>โครงการก่อสร้างถนนแอสฟัลท์ติกคอนกรีต ทับ คสล.เดิม เส้นหน้าโรงสีชุมชน บ้านหนองลุมพุก หมู่ที่ 12</t>
  </si>
  <si>
    <t>76/68 ลว. 17 ก.ย.68</t>
  </si>
  <si>
    <t xml:space="preserve">โครงการก่อสร้างถนนแอสฟัลท์ติกคอนกรีต ทับ คสล.เดิม สายทางวัดตรีสุขขาราม </t>
  </si>
  <si>
    <t>77/68 ลว. 18 ก.ย.68</t>
  </si>
  <si>
    <t>โครงการปรับปรุงเทพื้นอาคารห้องเก็บของ อบต.ลือ หมู่ที่ 7</t>
  </si>
  <si>
    <t>78/68 ลว. 24 ก.ย.68</t>
  </si>
  <si>
    <t>โครงการก่อสร้างโดมด้านหน้ากองทุนหมู่บ้านลือ หมู่ 14</t>
  </si>
  <si>
    <t>หจก.นำสมัยก่อสร้าง</t>
  </si>
  <si>
    <t>79/68 ลว. 25 ก.ย.68</t>
  </si>
  <si>
    <t>โครงการก่อสร้างโรงจอดรถงานป้องกันและบรรเทาสาธารณภัย</t>
  </si>
  <si>
    <t>80/68 ลว. 26 ก.ย.68</t>
  </si>
  <si>
    <t>รายงานสรุปผลการจัดซื้อจัดจ้าง ประจำปีงบประมาณ พ.ศ. 2568</t>
  </si>
  <si>
    <t>วิธีการจัดซื้อจัดจ้าง</t>
  </si>
  <si>
    <t>จำนวนโครงการ</t>
  </si>
  <si>
    <t>วิธีเฉพาะเจาะจง</t>
  </si>
  <si>
    <t>วิธีคัดเลือก</t>
  </si>
  <si>
    <t>วิธีประกวดราคาอิเล็กทรอนิกส์ (e-Bidding)</t>
  </si>
  <si>
    <t>วิธีตลากอิเล็กทรอนิกส์ (e-Market)</t>
  </si>
  <si>
    <t>งบประมาณ (บาท)</t>
  </si>
  <si>
    <t>รวม</t>
  </si>
  <si>
    <t>-</t>
  </si>
  <si>
    <t xml:space="preserve">     1. จำนวนโครงการจำแนกตามวิธีการจัดซื้อจัดจ้าง</t>
  </si>
  <si>
    <t xml:space="preserve">     2. จำนวนเงินงบประมาณจำแนกตามวิธีการจัดซื้อจัดจ้าง</t>
  </si>
  <si>
    <t xml:space="preserve">เทศบาลตำบลลือ ได้ดำเนินการจัดซื้อจัดจ้างตามพระราชบัญญัติการจัดซื้อจัดจ้างและการบริหารพัสดุภาครัฐ พ.ศ. 2560 โดยยึดหลักโปร่งใส คุ้มค่า มีประสิทธิภาพ และสามารถตรวจสอบได้ ในปีงบประมาณ พ.ศ. 2568 จำนวน  286 โครงการ งบประมาณรวมทั้งสิ้น 36,377,951.66 บาท โดยมีรายละเอียดดังนี้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</si>
</sst>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4"/>
      <name val="Cordia New"/>
      <family val="2"/>
    </font>
    <font>
      <sz val="16"/>
      <color rgb="FF000000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43" fontId="2" fillId="0" borderId="0" xfId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3" fontId="2" fillId="0" borderId="0" xfId="1" applyFont="1" applyAlignment="1">
      <alignment vertical="center" wrapText="1"/>
    </xf>
    <xf numFmtId="43" fontId="3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187" fontId="2" fillId="0" borderId="0" xfId="1" applyNumberFormat="1" applyFont="1"/>
    <xf numFmtId="4" fontId="4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3" fontId="2" fillId="0" borderId="0" xfId="1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43" fontId="2" fillId="0" borderId="0" xfId="1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43" fontId="2" fillId="0" borderId="2" xfId="1" quotePrefix="1" applyFont="1" applyBorder="1" applyAlignment="1">
      <alignment horizontal="center" vertical="top"/>
    </xf>
    <xf numFmtId="0" fontId="2" fillId="0" borderId="0" xfId="0" applyFont="1" applyAlignment="1">
      <alignment horizontal="right" vertical="top" wrapText="1"/>
    </xf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2" xfId="2" applyFont="1" applyBorder="1" applyAlignment="1">
      <alignment vertical="top" wrapText="1"/>
    </xf>
    <xf numFmtId="4" fontId="6" fillId="0" borderId="2" xfId="0" applyNumberFormat="1" applyFont="1" applyBorder="1" applyAlignment="1">
      <alignment vertical="top"/>
    </xf>
    <xf numFmtId="0" fontId="4" fillId="0" borderId="2" xfId="2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0" applyNumberFormat="1" applyFont="1"/>
    <xf numFmtId="43" fontId="2" fillId="0" borderId="0" xfId="0" applyNumberFormat="1" applyFont="1" applyAlignment="1">
      <alignment vertical="center" wrapText="1"/>
    </xf>
    <xf numFmtId="43" fontId="2" fillId="0" borderId="0" xfId="0" applyNumberFormat="1" applyFont="1" applyAlignment="1">
      <alignment vertical="top" wrapText="1"/>
    </xf>
    <xf numFmtId="0" fontId="7" fillId="0" borderId="0" xfId="0" applyFont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43" fontId="2" fillId="0" borderId="4" xfId="1" applyFont="1" applyBorder="1" applyAlignment="1">
      <alignment horizontal="center"/>
    </xf>
    <xf numFmtId="43" fontId="2" fillId="0" borderId="4" xfId="1" applyFont="1" applyBorder="1" applyAlignment="1">
      <alignment horizontal="right"/>
    </xf>
    <xf numFmtId="43" fontId="3" fillId="0" borderId="2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43" fontId="2" fillId="0" borderId="5" xfId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 xr:uid="{750CFA54-7881-4EAC-8AAF-27B9D9C569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BB9D-3B11-4BD6-803F-46323CEA0EB8}">
  <sheetPr>
    <pageSetUpPr fitToPage="1"/>
  </sheetPr>
  <dimension ref="A1:K63"/>
  <sheetViews>
    <sheetView tabSelected="1" topLeftCell="A46" workbookViewId="0">
      <selection activeCell="B63" sqref="B63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4.25" style="3" customWidth="1"/>
    <col min="4" max="4" width="14.5" style="1" customWidth="1"/>
    <col min="5" max="5" width="11.5" style="1" customWidth="1"/>
    <col min="6" max="6" width="19.5" style="4" customWidth="1"/>
    <col min="7" max="7" width="13.875" style="4" customWidth="1"/>
    <col min="8" max="8" width="18.375" style="4" customWidth="1"/>
    <col min="9" max="9" width="14" style="4" customWidth="1"/>
    <col min="10" max="10" width="14.75" style="5" customWidth="1"/>
    <col min="11" max="11" width="17.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75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42" customHeight="1" x14ac:dyDescent="0.3">
      <c r="A6" s="8">
        <v>1</v>
      </c>
      <c r="B6" s="9" t="s">
        <v>76</v>
      </c>
      <c r="C6" s="10">
        <v>96000</v>
      </c>
      <c r="D6" s="10">
        <v>96000</v>
      </c>
      <c r="E6" s="8" t="s">
        <v>15</v>
      </c>
      <c r="F6" s="9" t="s">
        <v>39</v>
      </c>
      <c r="G6" s="11">
        <f t="shared" ref="G6:G21" si="0">C6</f>
        <v>96000</v>
      </c>
      <c r="H6" s="9" t="str">
        <f t="shared" ref="H6:I21" si="1">F6</f>
        <v>น.ส.ภัสรา  ชาปู่</v>
      </c>
      <c r="I6" s="11">
        <f t="shared" si="1"/>
        <v>96000</v>
      </c>
      <c r="J6" s="12" t="s">
        <v>17</v>
      </c>
      <c r="K6" s="12" t="s">
        <v>77</v>
      </c>
    </row>
    <row r="7" spans="1:11" ht="44.45" customHeight="1" x14ac:dyDescent="0.3">
      <c r="A7" s="8">
        <v>2</v>
      </c>
      <c r="B7" s="9" t="s">
        <v>78</v>
      </c>
      <c r="C7" s="10">
        <v>117936</v>
      </c>
      <c r="D7" s="10">
        <v>117936</v>
      </c>
      <c r="E7" s="8" t="s">
        <v>15</v>
      </c>
      <c r="F7" s="9" t="s">
        <v>79</v>
      </c>
      <c r="G7" s="11">
        <f t="shared" si="0"/>
        <v>117936</v>
      </c>
      <c r="H7" s="9" t="str">
        <f t="shared" si="1"/>
        <v>นางอนุรักษ์   สุขสัตย์</v>
      </c>
      <c r="I7" s="11">
        <f t="shared" si="1"/>
        <v>117936</v>
      </c>
      <c r="J7" s="12" t="s">
        <v>17</v>
      </c>
      <c r="K7" s="12" t="s">
        <v>80</v>
      </c>
    </row>
    <row r="8" spans="1:11" ht="45.6" customHeight="1" x14ac:dyDescent="0.3">
      <c r="A8" s="8">
        <v>3</v>
      </c>
      <c r="B8" s="9" t="s">
        <v>81</v>
      </c>
      <c r="C8" s="10">
        <v>96000</v>
      </c>
      <c r="D8" s="10">
        <v>96000</v>
      </c>
      <c r="E8" s="8" t="s">
        <v>15</v>
      </c>
      <c r="F8" s="9" t="s">
        <v>36</v>
      </c>
      <c r="G8" s="11">
        <f t="shared" si="0"/>
        <v>96000</v>
      </c>
      <c r="H8" s="9" t="str">
        <f t="shared" si="1"/>
        <v>นายกุมภัณท์  อินลี</v>
      </c>
      <c r="I8" s="11">
        <f t="shared" si="1"/>
        <v>96000</v>
      </c>
      <c r="J8" s="12" t="s">
        <v>17</v>
      </c>
      <c r="K8" s="12" t="s">
        <v>82</v>
      </c>
    </row>
    <row r="9" spans="1:11" ht="46.9" customHeight="1" x14ac:dyDescent="0.3">
      <c r="A9" s="8">
        <v>4</v>
      </c>
      <c r="B9" s="9" t="s">
        <v>83</v>
      </c>
      <c r="C9" s="10">
        <v>96000</v>
      </c>
      <c r="D9" s="10">
        <v>96000</v>
      </c>
      <c r="E9" s="8" t="s">
        <v>15</v>
      </c>
      <c r="F9" s="9" t="s">
        <v>84</v>
      </c>
      <c r="G9" s="11">
        <f t="shared" si="0"/>
        <v>96000</v>
      </c>
      <c r="H9" s="9" t="str">
        <f t="shared" si="1"/>
        <v>น.ส.อริษา    แสงอ่อน</v>
      </c>
      <c r="I9" s="11">
        <f t="shared" si="1"/>
        <v>96000</v>
      </c>
      <c r="J9" s="12" t="s">
        <v>17</v>
      </c>
      <c r="K9" s="12" t="s">
        <v>85</v>
      </c>
    </row>
    <row r="10" spans="1:11" ht="44.45" customHeight="1" x14ac:dyDescent="0.3">
      <c r="A10" s="8">
        <v>5</v>
      </c>
      <c r="B10" s="9" t="s">
        <v>86</v>
      </c>
      <c r="C10" s="10">
        <v>96000</v>
      </c>
      <c r="D10" s="10">
        <v>96000</v>
      </c>
      <c r="E10" s="8" t="s">
        <v>15</v>
      </c>
      <c r="F10" s="9" t="s">
        <v>41</v>
      </c>
      <c r="G10" s="11">
        <f t="shared" si="0"/>
        <v>96000</v>
      </c>
      <c r="H10" s="9" t="str">
        <f t="shared" si="1"/>
        <v>น.ส.ธัญรดา  จำปาโท</v>
      </c>
      <c r="I10" s="11">
        <f t="shared" si="1"/>
        <v>96000</v>
      </c>
      <c r="J10" s="12" t="s">
        <v>17</v>
      </c>
      <c r="K10" s="12" t="s">
        <v>87</v>
      </c>
    </row>
    <row r="11" spans="1:11" ht="44.45" customHeight="1" x14ac:dyDescent="0.3">
      <c r="A11" s="8">
        <v>6</v>
      </c>
      <c r="B11" s="9" t="s">
        <v>37</v>
      </c>
      <c r="C11" s="10">
        <v>96000</v>
      </c>
      <c r="D11" s="10">
        <v>96000</v>
      </c>
      <c r="E11" s="8" t="s">
        <v>15</v>
      </c>
      <c r="F11" s="9" t="s">
        <v>88</v>
      </c>
      <c r="G11" s="11">
        <f t="shared" si="0"/>
        <v>96000</v>
      </c>
      <c r="H11" s="9" t="str">
        <f t="shared" si="1"/>
        <v>นายธงธวัช อุทิตสาร</v>
      </c>
      <c r="I11" s="11">
        <f t="shared" si="1"/>
        <v>96000</v>
      </c>
      <c r="J11" s="12" t="s">
        <v>17</v>
      </c>
      <c r="K11" s="12" t="s">
        <v>89</v>
      </c>
    </row>
    <row r="12" spans="1:11" ht="44.45" customHeight="1" x14ac:dyDescent="0.3">
      <c r="A12" s="8">
        <v>7</v>
      </c>
      <c r="B12" s="9" t="s">
        <v>90</v>
      </c>
      <c r="C12" s="10">
        <v>96000</v>
      </c>
      <c r="D12" s="10">
        <v>96000</v>
      </c>
      <c r="E12" s="8" t="s">
        <v>15</v>
      </c>
      <c r="F12" s="9" t="s">
        <v>91</v>
      </c>
      <c r="G12" s="11">
        <f t="shared" si="0"/>
        <v>96000</v>
      </c>
      <c r="H12" s="9" t="str">
        <f t="shared" si="1"/>
        <v>นางอุรา   โชติชัย</v>
      </c>
      <c r="I12" s="11">
        <f t="shared" si="1"/>
        <v>96000</v>
      </c>
      <c r="J12" s="12" t="s">
        <v>17</v>
      </c>
      <c r="K12" s="12" t="s">
        <v>92</v>
      </c>
    </row>
    <row r="13" spans="1:11" ht="45" customHeight="1" x14ac:dyDescent="0.3">
      <c r="A13" s="8">
        <v>8</v>
      </c>
      <c r="B13" s="9" t="s">
        <v>33</v>
      </c>
      <c r="C13" s="10">
        <v>96000</v>
      </c>
      <c r="D13" s="10">
        <v>96000</v>
      </c>
      <c r="E13" s="8" t="s">
        <v>15</v>
      </c>
      <c r="F13" s="9" t="s">
        <v>35</v>
      </c>
      <c r="G13" s="11">
        <f t="shared" si="0"/>
        <v>96000</v>
      </c>
      <c r="H13" s="9" t="str">
        <f t="shared" si="1"/>
        <v>น.ส.น้ำฝน  ลาภสาร</v>
      </c>
      <c r="I13" s="11">
        <f t="shared" si="1"/>
        <v>96000</v>
      </c>
      <c r="J13" s="12" t="s">
        <v>17</v>
      </c>
      <c r="K13" s="12" t="s">
        <v>93</v>
      </c>
    </row>
    <row r="14" spans="1:11" ht="46.9" customHeight="1" x14ac:dyDescent="0.3">
      <c r="A14" s="8">
        <v>9</v>
      </c>
      <c r="B14" s="9" t="s">
        <v>24</v>
      </c>
      <c r="C14" s="10">
        <v>96000</v>
      </c>
      <c r="D14" s="10">
        <v>96000</v>
      </c>
      <c r="E14" s="8" t="s">
        <v>15</v>
      </c>
      <c r="F14" s="9" t="s">
        <v>25</v>
      </c>
      <c r="G14" s="11">
        <f t="shared" si="0"/>
        <v>96000</v>
      </c>
      <c r="H14" s="9" t="str">
        <f t="shared" si="1"/>
        <v>นายเขมวิทย์  ใจแก้ว</v>
      </c>
      <c r="I14" s="11">
        <f t="shared" si="1"/>
        <v>96000</v>
      </c>
      <c r="J14" s="12" t="s">
        <v>17</v>
      </c>
      <c r="K14" s="12" t="s">
        <v>94</v>
      </c>
    </row>
    <row r="15" spans="1:11" ht="65.45" customHeight="1" x14ac:dyDescent="0.3">
      <c r="A15" s="8">
        <v>10</v>
      </c>
      <c r="B15" s="21" t="s">
        <v>95</v>
      </c>
      <c r="C15" s="10">
        <v>48000</v>
      </c>
      <c r="D15" s="10">
        <v>48000</v>
      </c>
      <c r="E15" s="8" t="s">
        <v>15</v>
      </c>
      <c r="F15" s="9" t="s">
        <v>29</v>
      </c>
      <c r="G15" s="11">
        <f t="shared" si="0"/>
        <v>48000</v>
      </c>
      <c r="H15" s="9" t="str">
        <f t="shared" si="1"/>
        <v>นายทองดี  แก้วโท</v>
      </c>
      <c r="I15" s="11">
        <f t="shared" si="1"/>
        <v>48000</v>
      </c>
      <c r="J15" s="12" t="s">
        <v>17</v>
      </c>
      <c r="K15" s="12" t="s">
        <v>96</v>
      </c>
    </row>
    <row r="16" spans="1:11" ht="67.150000000000006" customHeight="1" x14ac:dyDescent="0.3">
      <c r="A16" s="8">
        <v>11</v>
      </c>
      <c r="B16" s="21" t="s">
        <v>97</v>
      </c>
      <c r="C16" s="10">
        <v>30000</v>
      </c>
      <c r="D16" s="10">
        <v>30000</v>
      </c>
      <c r="E16" s="8" t="s">
        <v>15</v>
      </c>
      <c r="F16" s="9" t="s">
        <v>30</v>
      </c>
      <c r="G16" s="11">
        <f t="shared" si="0"/>
        <v>30000</v>
      </c>
      <c r="H16" s="9" t="str">
        <f t="shared" si="1"/>
        <v>นายสุทธิราช  สิทธิธรรม</v>
      </c>
      <c r="I16" s="11">
        <f t="shared" si="1"/>
        <v>30000</v>
      </c>
      <c r="J16" s="12" t="s">
        <v>17</v>
      </c>
      <c r="K16" s="12" t="s">
        <v>98</v>
      </c>
    </row>
    <row r="17" spans="1:11" ht="64.150000000000006" customHeight="1" x14ac:dyDescent="0.3">
      <c r="A17" s="8">
        <v>12</v>
      </c>
      <c r="B17" s="21" t="s">
        <v>99</v>
      </c>
      <c r="C17" s="10">
        <v>42000</v>
      </c>
      <c r="D17" s="10">
        <v>42000</v>
      </c>
      <c r="E17" s="8" t="s">
        <v>15</v>
      </c>
      <c r="F17" s="9" t="s">
        <v>31</v>
      </c>
      <c r="G17" s="11">
        <f t="shared" si="0"/>
        <v>42000</v>
      </c>
      <c r="H17" s="9" t="str">
        <f t="shared" si="1"/>
        <v>น.ส.ละอองดาว  โสมรักษ์</v>
      </c>
      <c r="I17" s="11">
        <f t="shared" si="1"/>
        <v>42000</v>
      </c>
      <c r="J17" s="12" t="s">
        <v>17</v>
      </c>
      <c r="K17" s="12" t="s">
        <v>100</v>
      </c>
    </row>
    <row r="18" spans="1:11" ht="63.6" customHeight="1" x14ac:dyDescent="0.3">
      <c r="A18" s="8">
        <v>13</v>
      </c>
      <c r="B18" s="21" t="s">
        <v>101</v>
      </c>
      <c r="C18" s="10">
        <v>42000</v>
      </c>
      <c r="D18" s="10">
        <v>42000</v>
      </c>
      <c r="E18" s="8" t="s">
        <v>15</v>
      </c>
      <c r="F18" s="9" t="s">
        <v>102</v>
      </c>
      <c r="G18" s="11">
        <f t="shared" si="0"/>
        <v>42000</v>
      </c>
      <c r="H18" s="9" t="str">
        <f t="shared" si="1"/>
        <v>น.ส.วาสนา  จันลาศรี</v>
      </c>
      <c r="I18" s="11">
        <f t="shared" si="1"/>
        <v>42000</v>
      </c>
      <c r="J18" s="12" t="s">
        <v>17</v>
      </c>
      <c r="K18" s="12" t="s">
        <v>103</v>
      </c>
    </row>
    <row r="19" spans="1:11" ht="87.6" customHeight="1" x14ac:dyDescent="0.3">
      <c r="A19" s="8">
        <v>14</v>
      </c>
      <c r="B19" s="21" t="s">
        <v>26</v>
      </c>
      <c r="C19" s="11">
        <v>96000</v>
      </c>
      <c r="D19" s="11">
        <v>96000</v>
      </c>
      <c r="E19" s="8" t="s">
        <v>15</v>
      </c>
      <c r="F19" s="9" t="s">
        <v>28</v>
      </c>
      <c r="G19" s="11">
        <f t="shared" si="0"/>
        <v>96000</v>
      </c>
      <c r="H19" s="9" t="str">
        <f t="shared" si="1"/>
        <v>นายภิวัฒน์  ขันแก้ว</v>
      </c>
      <c r="I19" s="11">
        <f t="shared" si="1"/>
        <v>96000</v>
      </c>
      <c r="J19" s="12" t="s">
        <v>17</v>
      </c>
      <c r="K19" s="12" t="s">
        <v>104</v>
      </c>
    </row>
    <row r="20" spans="1:11" ht="84.6" customHeight="1" x14ac:dyDescent="0.3">
      <c r="A20" s="8">
        <v>15</v>
      </c>
      <c r="B20" s="21" t="s">
        <v>26</v>
      </c>
      <c r="C20" s="11">
        <v>96000</v>
      </c>
      <c r="D20" s="11">
        <v>96000</v>
      </c>
      <c r="E20" s="8" t="s">
        <v>15</v>
      </c>
      <c r="F20" s="9" t="s">
        <v>27</v>
      </c>
      <c r="G20" s="11">
        <f t="shared" si="0"/>
        <v>96000</v>
      </c>
      <c r="H20" s="9" t="str">
        <f t="shared" si="1"/>
        <v>นายดนุพล  จันเวียง</v>
      </c>
      <c r="I20" s="11">
        <f t="shared" si="1"/>
        <v>96000</v>
      </c>
      <c r="J20" s="12" t="s">
        <v>17</v>
      </c>
      <c r="K20" s="12" t="s">
        <v>105</v>
      </c>
    </row>
    <row r="21" spans="1:11" ht="43.9" customHeight="1" x14ac:dyDescent="0.3">
      <c r="A21" s="8">
        <v>16</v>
      </c>
      <c r="B21" s="9" t="s">
        <v>22</v>
      </c>
      <c r="C21" s="10">
        <v>96000</v>
      </c>
      <c r="D21" s="10">
        <v>96000</v>
      </c>
      <c r="E21" s="8" t="s">
        <v>15</v>
      </c>
      <c r="F21" s="9" t="s">
        <v>23</v>
      </c>
      <c r="G21" s="11">
        <f t="shared" si="0"/>
        <v>96000</v>
      </c>
      <c r="H21" s="9" t="str">
        <f t="shared" si="1"/>
        <v>นายภาณุวิชญ์  แก่นจันทร์</v>
      </c>
      <c r="I21" s="11">
        <f t="shared" si="1"/>
        <v>96000</v>
      </c>
      <c r="J21" s="12" t="s">
        <v>17</v>
      </c>
      <c r="K21" s="12" t="s">
        <v>106</v>
      </c>
    </row>
    <row r="22" spans="1:11" ht="41.45" customHeight="1" x14ac:dyDescent="0.3">
      <c r="A22" s="8">
        <v>17</v>
      </c>
      <c r="B22" s="9" t="s">
        <v>107</v>
      </c>
      <c r="C22" s="10">
        <v>96000</v>
      </c>
      <c r="D22" s="10">
        <v>96000</v>
      </c>
      <c r="E22" s="8" t="s">
        <v>15</v>
      </c>
      <c r="F22" s="9" t="s">
        <v>108</v>
      </c>
      <c r="G22" s="11">
        <f>C22</f>
        <v>96000</v>
      </c>
      <c r="H22" s="9" t="str">
        <f t="shared" ref="H22:I29" si="2">F22</f>
        <v>น.ส.ขนิษฐา   สารกุล</v>
      </c>
      <c r="I22" s="11">
        <f t="shared" si="2"/>
        <v>96000</v>
      </c>
      <c r="J22" s="12" t="s">
        <v>17</v>
      </c>
      <c r="K22" s="12" t="s">
        <v>109</v>
      </c>
    </row>
    <row r="23" spans="1:11" ht="64.900000000000006" customHeight="1" x14ac:dyDescent="0.3">
      <c r="A23" s="8">
        <v>18</v>
      </c>
      <c r="B23" s="9" t="s">
        <v>110</v>
      </c>
      <c r="C23" s="10">
        <v>96000</v>
      </c>
      <c r="D23" s="10">
        <v>96000</v>
      </c>
      <c r="E23" s="8" t="s">
        <v>15</v>
      </c>
      <c r="F23" s="9" t="s">
        <v>111</v>
      </c>
      <c r="G23" s="11">
        <f>C23</f>
        <v>96000</v>
      </c>
      <c r="H23" s="9" t="str">
        <f t="shared" si="2"/>
        <v>น.ส.กันธิมา  เพ็งบุญ</v>
      </c>
      <c r="I23" s="11">
        <f t="shared" si="2"/>
        <v>96000</v>
      </c>
      <c r="J23" s="12" t="s">
        <v>17</v>
      </c>
      <c r="K23" s="12" t="s">
        <v>112</v>
      </c>
    </row>
    <row r="24" spans="1:11" ht="45" customHeight="1" x14ac:dyDescent="0.3">
      <c r="A24" s="8">
        <v>19</v>
      </c>
      <c r="B24" s="9" t="s">
        <v>113</v>
      </c>
      <c r="C24" s="10">
        <v>96000</v>
      </c>
      <c r="D24" s="10">
        <v>96000</v>
      </c>
      <c r="E24" s="8" t="s">
        <v>15</v>
      </c>
      <c r="F24" s="9" t="s">
        <v>114</v>
      </c>
      <c r="G24" s="11">
        <f>C24</f>
        <v>96000</v>
      </c>
      <c r="H24" s="9" t="str">
        <f t="shared" si="2"/>
        <v>น.ส.จิราณี  ดวงดี</v>
      </c>
      <c r="I24" s="11">
        <f t="shared" si="2"/>
        <v>96000</v>
      </c>
      <c r="J24" s="12" t="s">
        <v>17</v>
      </c>
      <c r="K24" s="12" t="s">
        <v>115</v>
      </c>
    </row>
    <row r="25" spans="1:11" ht="43.9" customHeight="1" x14ac:dyDescent="0.3">
      <c r="A25" s="8">
        <v>20</v>
      </c>
      <c r="B25" s="21" t="s">
        <v>116</v>
      </c>
      <c r="C25" s="11">
        <v>96000</v>
      </c>
      <c r="D25" s="11">
        <v>96000</v>
      </c>
      <c r="E25" s="8" t="s">
        <v>15</v>
      </c>
      <c r="F25" s="9" t="s">
        <v>16</v>
      </c>
      <c r="G25" s="11">
        <f t="shared" ref="G25:G29" si="3">C25</f>
        <v>96000</v>
      </c>
      <c r="H25" s="9" t="str">
        <f t="shared" si="2"/>
        <v>นายบรรจง  ภารผุด</v>
      </c>
      <c r="I25" s="11">
        <f t="shared" si="2"/>
        <v>96000</v>
      </c>
      <c r="J25" s="12" t="s">
        <v>17</v>
      </c>
      <c r="K25" s="12" t="s">
        <v>117</v>
      </c>
    </row>
    <row r="26" spans="1:11" ht="68.45" customHeight="1" x14ac:dyDescent="0.3">
      <c r="A26" s="8">
        <v>21</v>
      </c>
      <c r="B26" s="21" t="s">
        <v>118</v>
      </c>
      <c r="C26" s="11">
        <v>96000</v>
      </c>
      <c r="D26" s="11">
        <v>96000</v>
      </c>
      <c r="E26" s="8" t="s">
        <v>15</v>
      </c>
      <c r="F26" s="9" t="s">
        <v>119</v>
      </c>
      <c r="G26" s="11">
        <f t="shared" si="3"/>
        <v>96000</v>
      </c>
      <c r="H26" s="9" t="str">
        <f t="shared" si="2"/>
        <v>นายกานต์  เอกศิริ</v>
      </c>
      <c r="I26" s="11">
        <f t="shared" si="2"/>
        <v>96000</v>
      </c>
      <c r="J26" s="12" t="s">
        <v>17</v>
      </c>
      <c r="K26" s="12" t="s">
        <v>120</v>
      </c>
    </row>
    <row r="27" spans="1:11" ht="46.15" customHeight="1" x14ac:dyDescent="0.3">
      <c r="A27" s="8">
        <v>22</v>
      </c>
      <c r="B27" s="9" t="s">
        <v>121</v>
      </c>
      <c r="C27" s="10">
        <v>340</v>
      </c>
      <c r="D27" s="10">
        <v>340</v>
      </c>
      <c r="E27" s="8" t="s">
        <v>15</v>
      </c>
      <c r="F27" s="9" t="s">
        <v>122</v>
      </c>
      <c r="G27" s="11">
        <f t="shared" si="3"/>
        <v>340</v>
      </c>
      <c r="H27" s="9" t="str">
        <f t="shared" si="2"/>
        <v>ร้านปทุมราชไวนิล</v>
      </c>
      <c r="I27" s="11">
        <f t="shared" si="2"/>
        <v>340</v>
      </c>
      <c r="J27" s="12" t="s">
        <v>17</v>
      </c>
      <c r="K27" s="12" t="s">
        <v>123</v>
      </c>
    </row>
    <row r="28" spans="1:11" ht="47.45" customHeight="1" x14ac:dyDescent="0.3">
      <c r="A28" s="8">
        <v>23</v>
      </c>
      <c r="B28" s="9" t="s">
        <v>124</v>
      </c>
      <c r="C28" s="10">
        <v>3000</v>
      </c>
      <c r="D28" s="10">
        <v>3000</v>
      </c>
      <c r="E28" s="8" t="s">
        <v>15</v>
      </c>
      <c r="F28" s="9" t="s">
        <v>125</v>
      </c>
      <c r="G28" s="11">
        <f t="shared" si="3"/>
        <v>3000</v>
      </c>
      <c r="H28" s="9" t="str">
        <f t="shared" si="2"/>
        <v>ร้านวิทวัฒน์ ไอที</v>
      </c>
      <c r="I28" s="11">
        <f t="shared" si="2"/>
        <v>3000</v>
      </c>
      <c r="J28" s="12" t="s">
        <v>17</v>
      </c>
      <c r="K28" s="12" t="s">
        <v>126</v>
      </c>
    </row>
    <row r="29" spans="1:11" ht="48.6" customHeight="1" x14ac:dyDescent="0.3">
      <c r="A29" s="8">
        <v>24</v>
      </c>
      <c r="B29" s="9" t="s">
        <v>127</v>
      </c>
      <c r="C29" s="10">
        <v>9402.09</v>
      </c>
      <c r="D29" s="10">
        <v>9402.09</v>
      </c>
      <c r="E29" s="8" t="s">
        <v>15</v>
      </c>
      <c r="F29" s="9" t="s">
        <v>61</v>
      </c>
      <c r="G29" s="11">
        <f t="shared" si="3"/>
        <v>9402.09</v>
      </c>
      <c r="H29" s="9" t="str">
        <f t="shared" si="2"/>
        <v>บจก.มิตซูไทยยนต์</v>
      </c>
      <c r="I29" s="11">
        <f t="shared" si="2"/>
        <v>9402.09</v>
      </c>
      <c r="J29" s="12" t="s">
        <v>17</v>
      </c>
      <c r="K29" s="12" t="s">
        <v>128</v>
      </c>
    </row>
    <row r="30" spans="1:11" x14ac:dyDescent="0.3">
      <c r="B30" s="29"/>
      <c r="F30" s="1"/>
      <c r="G30" s="1"/>
      <c r="H30" s="1"/>
      <c r="I30" s="41">
        <f>SUM(I6:I29)</f>
        <v>1828678.09</v>
      </c>
      <c r="J30" s="1"/>
    </row>
    <row r="31" spans="1:11" ht="24" customHeight="1" x14ac:dyDescent="0.3">
      <c r="G31" s="19"/>
      <c r="I31" s="19"/>
      <c r="K31" s="6" t="s">
        <v>0</v>
      </c>
    </row>
    <row r="32" spans="1:11" ht="24" customHeight="1" x14ac:dyDescent="0.3">
      <c r="A32" s="60" t="s">
        <v>129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3">
      <c r="A33" s="62" t="s">
        <v>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x14ac:dyDescent="0.3">
      <c r="A34" s="63" t="s">
        <v>2</v>
      </c>
      <c r="B34" s="63" t="s">
        <v>42</v>
      </c>
      <c r="C34" s="64" t="s">
        <v>43</v>
      </c>
      <c r="D34" s="65" t="s">
        <v>5</v>
      </c>
      <c r="E34" s="65" t="s">
        <v>44</v>
      </c>
      <c r="F34" s="63" t="s">
        <v>7</v>
      </c>
      <c r="G34" s="63"/>
      <c r="H34" s="63" t="s">
        <v>45</v>
      </c>
      <c r="I34" s="63"/>
      <c r="J34" s="63" t="s">
        <v>9</v>
      </c>
      <c r="K34" s="63" t="s">
        <v>46</v>
      </c>
    </row>
    <row r="35" spans="1:11" x14ac:dyDescent="0.3">
      <c r="A35" s="63"/>
      <c r="B35" s="63"/>
      <c r="C35" s="64"/>
      <c r="D35" s="65"/>
      <c r="E35" s="65"/>
      <c r="F35" s="7" t="s">
        <v>11</v>
      </c>
      <c r="G35" s="20" t="s">
        <v>12</v>
      </c>
      <c r="H35" s="7" t="s">
        <v>13</v>
      </c>
      <c r="I35" s="20" t="s">
        <v>14</v>
      </c>
      <c r="J35" s="63"/>
      <c r="K35" s="63"/>
    </row>
    <row r="36" spans="1:11" ht="40.5" x14ac:dyDescent="0.3">
      <c r="A36" s="8">
        <v>1</v>
      </c>
      <c r="B36" s="21" t="s">
        <v>130</v>
      </c>
      <c r="C36" s="11">
        <v>14400</v>
      </c>
      <c r="D36" s="11">
        <v>14400</v>
      </c>
      <c r="E36" s="8" t="s">
        <v>15</v>
      </c>
      <c r="F36" s="9" t="s">
        <v>131</v>
      </c>
      <c r="G36" s="11">
        <f>C36</f>
        <v>14400</v>
      </c>
      <c r="H36" s="9" t="str">
        <f>F36</f>
        <v>ร้านน้ำดื่มนวกิจ</v>
      </c>
      <c r="I36" s="11">
        <f>G36</f>
        <v>14400</v>
      </c>
      <c r="J36" s="12" t="s">
        <v>17</v>
      </c>
      <c r="K36" s="12" t="s">
        <v>132</v>
      </c>
    </row>
    <row r="37" spans="1:11" ht="60.75" x14ac:dyDescent="0.3">
      <c r="A37" s="8">
        <v>2</v>
      </c>
      <c r="B37" s="21" t="s">
        <v>133</v>
      </c>
      <c r="C37" s="11">
        <v>79800</v>
      </c>
      <c r="D37" s="11">
        <v>79800</v>
      </c>
      <c r="E37" s="8" t="s">
        <v>15</v>
      </c>
      <c r="F37" s="9" t="s">
        <v>134</v>
      </c>
      <c r="G37" s="11">
        <f t="shared" ref="G37" si="4">C37</f>
        <v>79800</v>
      </c>
      <c r="H37" s="9" t="str">
        <f t="shared" ref="H37:I37" si="5">F37</f>
        <v>บจก.แอลบีพี เมดิคอล แอนด์ ซายน์</v>
      </c>
      <c r="I37" s="11">
        <f t="shared" si="5"/>
        <v>79800</v>
      </c>
      <c r="J37" s="12" t="s">
        <v>17</v>
      </c>
      <c r="K37" s="12" t="s">
        <v>135</v>
      </c>
    </row>
    <row r="38" spans="1:11" x14ac:dyDescent="0.3">
      <c r="I38" s="42">
        <f>SUM(I36:I37)</f>
        <v>94200</v>
      </c>
    </row>
    <row r="39" spans="1:11" x14ac:dyDescent="0.3">
      <c r="C39" s="22"/>
      <c r="K39" s="6" t="s">
        <v>0</v>
      </c>
    </row>
    <row r="40" spans="1:11" x14ac:dyDescent="0.3">
      <c r="A40" s="60" t="s">
        <v>136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</row>
    <row r="41" spans="1:11" x14ac:dyDescent="0.3">
      <c r="A41" s="62" t="s">
        <v>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</row>
    <row r="42" spans="1:11" x14ac:dyDescent="0.3">
      <c r="A42" s="63" t="s">
        <v>2</v>
      </c>
      <c r="B42" s="63" t="s">
        <v>42</v>
      </c>
      <c r="C42" s="66" t="s">
        <v>43</v>
      </c>
      <c r="D42" s="65" t="s">
        <v>5</v>
      </c>
      <c r="E42" s="65" t="s">
        <v>44</v>
      </c>
      <c r="F42" s="63" t="s">
        <v>7</v>
      </c>
      <c r="G42" s="63"/>
      <c r="H42" s="63" t="s">
        <v>45</v>
      </c>
      <c r="I42" s="63"/>
      <c r="J42" s="63" t="s">
        <v>9</v>
      </c>
      <c r="K42" s="63" t="s">
        <v>46</v>
      </c>
    </row>
    <row r="43" spans="1:11" x14ac:dyDescent="0.3">
      <c r="A43" s="63"/>
      <c r="B43" s="63"/>
      <c r="C43" s="66"/>
      <c r="D43" s="65"/>
      <c r="E43" s="65"/>
      <c r="F43" s="7" t="s">
        <v>11</v>
      </c>
      <c r="G43" s="7" t="s">
        <v>12</v>
      </c>
      <c r="H43" s="7" t="s">
        <v>13</v>
      </c>
      <c r="I43" s="7" t="s">
        <v>14</v>
      </c>
      <c r="J43" s="63"/>
      <c r="K43" s="63"/>
    </row>
    <row r="44" spans="1:11" ht="40.5" x14ac:dyDescent="0.3">
      <c r="A44" s="8">
        <v>1</v>
      </c>
      <c r="B44" s="21" t="s">
        <v>137</v>
      </c>
      <c r="C44" s="11">
        <v>5000</v>
      </c>
      <c r="D44" s="11">
        <v>5000</v>
      </c>
      <c r="E44" s="8" t="s">
        <v>15</v>
      </c>
      <c r="F44" s="9" t="s">
        <v>49</v>
      </c>
      <c r="G44" s="11">
        <f>C44</f>
        <v>5000</v>
      </c>
      <c r="H44" s="9" t="str">
        <f>F44</f>
        <v>สหกรณ์นิคมนาหว้าใหญ่ จำกัด</v>
      </c>
      <c r="I44" s="11">
        <f>G44</f>
        <v>5000</v>
      </c>
      <c r="J44" s="12" t="s">
        <v>17</v>
      </c>
      <c r="K44" s="12" t="s">
        <v>138</v>
      </c>
    </row>
    <row r="45" spans="1:11" ht="40.5" x14ac:dyDescent="0.3">
      <c r="A45" s="8">
        <v>2</v>
      </c>
      <c r="B45" s="21" t="s">
        <v>139</v>
      </c>
      <c r="C45" s="11">
        <v>115000</v>
      </c>
      <c r="D45" s="11">
        <v>115000</v>
      </c>
      <c r="E45" s="8" t="s">
        <v>15</v>
      </c>
      <c r="F45" s="9" t="s">
        <v>49</v>
      </c>
      <c r="G45" s="11">
        <f>C45</f>
        <v>115000</v>
      </c>
      <c r="H45" s="9" t="str">
        <f>F45</f>
        <v>สหกรณ์นิคมนาหว้าใหญ่ จำกัด</v>
      </c>
      <c r="I45" s="11">
        <f>G45</f>
        <v>115000</v>
      </c>
      <c r="J45" s="12" t="s">
        <v>17</v>
      </c>
      <c r="K45" s="12" t="s">
        <v>140</v>
      </c>
    </row>
    <row r="46" spans="1:11" ht="40.5" x14ac:dyDescent="0.3">
      <c r="A46" s="8">
        <v>3</v>
      </c>
      <c r="B46" s="21" t="s">
        <v>141</v>
      </c>
      <c r="C46" s="11">
        <v>20000</v>
      </c>
      <c r="D46" s="11">
        <v>20000</v>
      </c>
      <c r="E46" s="8" t="s">
        <v>15</v>
      </c>
      <c r="F46" s="9" t="s">
        <v>49</v>
      </c>
      <c r="G46" s="11">
        <f t="shared" ref="G46:G50" si="6">C46</f>
        <v>20000</v>
      </c>
      <c r="H46" s="9" t="str">
        <f t="shared" ref="H46:I50" si="7">F46</f>
        <v>สหกรณ์นิคมนาหว้าใหญ่ จำกัด</v>
      </c>
      <c r="I46" s="11">
        <f t="shared" si="7"/>
        <v>20000</v>
      </c>
      <c r="J46" s="12" t="s">
        <v>17</v>
      </c>
      <c r="K46" s="12" t="s">
        <v>142</v>
      </c>
    </row>
    <row r="47" spans="1:11" ht="40.5" x14ac:dyDescent="0.3">
      <c r="A47" s="8">
        <v>4</v>
      </c>
      <c r="B47" s="21" t="s">
        <v>143</v>
      </c>
      <c r="C47" s="11">
        <v>59000</v>
      </c>
      <c r="D47" s="11">
        <v>59000</v>
      </c>
      <c r="E47" s="8" t="s">
        <v>15</v>
      </c>
      <c r="F47" s="9" t="s">
        <v>144</v>
      </c>
      <c r="G47" s="11">
        <f t="shared" si="6"/>
        <v>59000</v>
      </c>
      <c r="H47" s="9" t="str">
        <f t="shared" si="7"/>
        <v>ร้านทรัพย์ถาวรธุรกิจ</v>
      </c>
      <c r="I47" s="11">
        <f t="shared" si="7"/>
        <v>59000</v>
      </c>
      <c r="J47" s="12" t="s">
        <v>17</v>
      </c>
      <c r="K47" s="12" t="s">
        <v>145</v>
      </c>
    </row>
    <row r="48" spans="1:11" ht="40.5" x14ac:dyDescent="0.3">
      <c r="A48" s="8">
        <v>5</v>
      </c>
      <c r="B48" s="21" t="s">
        <v>146</v>
      </c>
      <c r="C48" s="11">
        <v>54600</v>
      </c>
      <c r="D48" s="11">
        <v>54600</v>
      </c>
      <c r="E48" s="8" t="s">
        <v>15</v>
      </c>
      <c r="F48" s="9" t="s">
        <v>125</v>
      </c>
      <c r="G48" s="11">
        <f t="shared" si="6"/>
        <v>54600</v>
      </c>
      <c r="H48" s="9" t="str">
        <f t="shared" si="7"/>
        <v>ร้านวิทวัฒน์ ไอที</v>
      </c>
      <c r="I48" s="11">
        <f t="shared" si="7"/>
        <v>54600</v>
      </c>
      <c r="J48" s="12" t="s">
        <v>17</v>
      </c>
      <c r="K48" s="12" t="s">
        <v>147</v>
      </c>
    </row>
    <row r="49" spans="1:11" ht="40.5" x14ac:dyDescent="0.3">
      <c r="A49" s="8">
        <v>6</v>
      </c>
      <c r="B49" s="21" t="s">
        <v>148</v>
      </c>
      <c r="C49" s="11">
        <v>799016.4</v>
      </c>
      <c r="D49" s="11">
        <v>799016.4</v>
      </c>
      <c r="E49" s="8" t="s">
        <v>15</v>
      </c>
      <c r="F49" s="9" t="s">
        <v>60</v>
      </c>
      <c r="G49" s="11">
        <f t="shared" si="6"/>
        <v>799016.4</v>
      </c>
      <c r="H49" s="9" t="str">
        <f t="shared" si="7"/>
        <v>สหกรณ์โคนมปากช่อง จำกัด</v>
      </c>
      <c r="I49" s="11">
        <f t="shared" si="7"/>
        <v>799016.4</v>
      </c>
      <c r="J49" s="12" t="s">
        <v>17</v>
      </c>
      <c r="K49" s="12" t="s">
        <v>149</v>
      </c>
    </row>
    <row r="50" spans="1:11" ht="40.5" x14ac:dyDescent="0.3">
      <c r="A50" s="8">
        <v>7</v>
      </c>
      <c r="B50" s="21" t="s">
        <v>150</v>
      </c>
      <c r="C50" s="11">
        <v>110000</v>
      </c>
      <c r="D50" s="11">
        <v>110000</v>
      </c>
      <c r="E50" s="8" t="s">
        <v>15</v>
      </c>
      <c r="F50" s="9" t="s">
        <v>49</v>
      </c>
      <c r="G50" s="11">
        <f t="shared" si="6"/>
        <v>110000</v>
      </c>
      <c r="H50" s="9" t="str">
        <f t="shared" si="7"/>
        <v>สหกรณ์นิคมนาหว้าใหญ่ จำกัด</v>
      </c>
      <c r="I50" s="11">
        <f t="shared" si="7"/>
        <v>110000</v>
      </c>
      <c r="J50" s="12" t="s">
        <v>17</v>
      </c>
      <c r="K50" s="12" t="s">
        <v>151</v>
      </c>
    </row>
    <row r="51" spans="1:11" x14ac:dyDescent="0.3">
      <c r="I51" s="42">
        <f>SUM(I44:I50)</f>
        <v>1162616.3999999999</v>
      </c>
    </row>
    <row r="52" spans="1:11" x14ac:dyDescent="0.3">
      <c r="D52" s="3"/>
      <c r="G52" s="19"/>
      <c r="I52" s="19"/>
      <c r="K52" s="6" t="s">
        <v>0</v>
      </c>
    </row>
    <row r="53" spans="1:11" x14ac:dyDescent="0.3">
      <c r="A53" s="60" t="s">
        <v>152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</row>
    <row r="54" spans="1:11" x14ac:dyDescent="0.3">
      <c r="A54" s="62" t="s">
        <v>1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1:11" x14ac:dyDescent="0.3">
      <c r="A55" s="63" t="s">
        <v>2</v>
      </c>
      <c r="B55" s="63" t="s">
        <v>3</v>
      </c>
      <c r="C55" s="64" t="s">
        <v>4</v>
      </c>
      <c r="D55" s="64" t="s">
        <v>5</v>
      </c>
      <c r="E55" s="65" t="s">
        <v>6</v>
      </c>
      <c r="F55" s="63" t="s">
        <v>7</v>
      </c>
      <c r="G55" s="63"/>
      <c r="H55" s="63" t="s">
        <v>8</v>
      </c>
      <c r="I55" s="63"/>
      <c r="J55" s="63" t="s">
        <v>9</v>
      </c>
      <c r="K55" s="63" t="s">
        <v>10</v>
      </c>
    </row>
    <row r="56" spans="1:11" x14ac:dyDescent="0.3">
      <c r="A56" s="63"/>
      <c r="B56" s="63"/>
      <c r="C56" s="64"/>
      <c r="D56" s="64"/>
      <c r="E56" s="65"/>
      <c r="F56" s="7" t="s">
        <v>11</v>
      </c>
      <c r="G56" s="20" t="s">
        <v>12</v>
      </c>
      <c r="H56" s="7" t="s">
        <v>13</v>
      </c>
      <c r="I56" s="20" t="s">
        <v>14</v>
      </c>
      <c r="J56" s="63"/>
      <c r="K56" s="63"/>
    </row>
    <row r="57" spans="1:11" ht="60.75" x14ac:dyDescent="0.3">
      <c r="A57" s="8">
        <v>1</v>
      </c>
      <c r="B57" s="36" t="s">
        <v>153</v>
      </c>
      <c r="C57" s="11">
        <v>492000</v>
      </c>
      <c r="D57" s="30">
        <v>492297.7</v>
      </c>
      <c r="E57" s="8" t="s">
        <v>15</v>
      </c>
      <c r="F57" s="12" t="s">
        <v>154</v>
      </c>
      <c r="G57" s="13">
        <f t="shared" ref="G57" si="8">C57</f>
        <v>492000</v>
      </c>
      <c r="H57" s="12" t="str">
        <f t="shared" ref="H57:I57" si="9">F57</f>
        <v>หจก.อำนาจเจริญกรุ๊ป</v>
      </c>
      <c r="I57" s="13">
        <f t="shared" si="9"/>
        <v>492000</v>
      </c>
      <c r="J57" s="24" t="s">
        <v>17</v>
      </c>
      <c r="K57" s="12" t="s">
        <v>155</v>
      </c>
    </row>
    <row r="58" spans="1:11" ht="40.5" x14ac:dyDescent="0.3">
      <c r="A58" s="8">
        <v>2</v>
      </c>
      <c r="B58" s="21" t="s">
        <v>156</v>
      </c>
      <c r="C58" s="11">
        <v>623000</v>
      </c>
      <c r="D58" s="30">
        <v>700428.65</v>
      </c>
      <c r="E58" s="8" t="s">
        <v>71</v>
      </c>
      <c r="F58" s="9" t="s">
        <v>157</v>
      </c>
      <c r="G58" s="11">
        <f>C58</f>
        <v>623000</v>
      </c>
      <c r="H58" s="9" t="str">
        <f>F58</f>
        <v>หจก.ป.เจริญทรัพย์99</v>
      </c>
      <c r="I58" s="11">
        <f>G58</f>
        <v>623000</v>
      </c>
      <c r="J58" s="12" t="s">
        <v>17</v>
      </c>
      <c r="K58" s="12" t="s">
        <v>158</v>
      </c>
    </row>
    <row r="59" spans="1:11" x14ac:dyDescent="0.3">
      <c r="I59" s="42">
        <f>SUM(I57:I58)</f>
        <v>1115000</v>
      </c>
    </row>
    <row r="63" spans="1:11" x14ac:dyDescent="0.3">
      <c r="B63" s="43"/>
    </row>
  </sheetData>
  <mergeCells count="44">
    <mergeCell ref="A40:K40"/>
    <mergeCell ref="A41:K41"/>
    <mergeCell ref="A42:A43"/>
    <mergeCell ref="B42:B43"/>
    <mergeCell ref="C42:C43"/>
    <mergeCell ref="D42:D43"/>
    <mergeCell ref="E42:E43"/>
    <mergeCell ref="F42:G42"/>
    <mergeCell ref="H42:I42"/>
    <mergeCell ref="J42:J43"/>
    <mergeCell ref="K42:K43"/>
    <mergeCell ref="A32:K32"/>
    <mergeCell ref="A33:K33"/>
    <mergeCell ref="A34:A35"/>
    <mergeCell ref="B34:B35"/>
    <mergeCell ref="C34:C35"/>
    <mergeCell ref="D34:D35"/>
    <mergeCell ref="E34:E35"/>
    <mergeCell ref="F34:G34"/>
    <mergeCell ref="H34:I34"/>
    <mergeCell ref="J34:J35"/>
    <mergeCell ref="K34:K35"/>
    <mergeCell ref="A53:K53"/>
    <mergeCell ref="A54:K54"/>
    <mergeCell ref="A55:A56"/>
    <mergeCell ref="B55:B56"/>
    <mergeCell ref="C55:C56"/>
    <mergeCell ref="D55:D56"/>
    <mergeCell ref="E55:E56"/>
    <mergeCell ref="F55:G55"/>
    <mergeCell ref="H55:I55"/>
    <mergeCell ref="J55:J56"/>
    <mergeCell ref="K55:K56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K4:K5"/>
  </mergeCells>
  <pageMargins left="0.7" right="0.7" top="0.75" bottom="0.75" header="0.3" footer="0.3"/>
  <pageSetup paperSize="9"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6C3D-61F8-48FC-8A1A-62D1FADCD07A}">
  <sheetPr>
    <pageSetUpPr fitToPage="1"/>
  </sheetPr>
  <dimension ref="A1:L52"/>
  <sheetViews>
    <sheetView topLeftCell="A47" workbookViewId="0">
      <selection activeCell="B52" sqref="B52"/>
    </sheetView>
  </sheetViews>
  <sheetFormatPr defaultColWidth="8.75" defaultRowHeight="20.25" x14ac:dyDescent="0.3"/>
  <cols>
    <col min="1" max="1" width="7.375" style="1" customWidth="1"/>
    <col min="2" max="2" width="33.125" style="2" customWidth="1"/>
    <col min="3" max="3" width="16" style="3" customWidth="1"/>
    <col min="4" max="4" width="17.125" style="1" customWidth="1"/>
    <col min="5" max="5" width="14.75" style="1" customWidth="1"/>
    <col min="6" max="6" width="20.75" style="4" customWidth="1"/>
    <col min="7" max="7" width="14" style="4" customWidth="1"/>
    <col min="8" max="8" width="19.25" style="4" customWidth="1"/>
    <col min="9" max="9" width="14.5" style="4" customWidth="1"/>
    <col min="10" max="10" width="16.5" style="5" customWidth="1"/>
    <col min="11" max="11" width="19.625" style="5" customWidth="1"/>
    <col min="12" max="16384" width="8.75" style="1"/>
  </cols>
  <sheetData>
    <row r="1" spans="1:12" x14ac:dyDescent="0.3">
      <c r="K1" s="6" t="s">
        <v>0</v>
      </c>
    </row>
    <row r="2" spans="1:12" x14ac:dyDescent="0.3">
      <c r="A2" s="60" t="s">
        <v>583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2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2" ht="60.75" x14ac:dyDescent="0.3">
      <c r="A6" s="8">
        <v>1</v>
      </c>
      <c r="B6" s="9" t="s">
        <v>584</v>
      </c>
      <c r="C6" s="10">
        <v>79192</v>
      </c>
      <c r="D6" s="10">
        <v>79192</v>
      </c>
      <c r="E6" s="8" t="s">
        <v>15</v>
      </c>
      <c r="F6" s="9" t="s">
        <v>64</v>
      </c>
      <c r="G6" s="11">
        <f t="shared" ref="G6:G8" si="0">C6</f>
        <v>79192</v>
      </c>
      <c r="H6" s="9" t="str">
        <f t="shared" ref="H6:I8" si="1">F6</f>
        <v>นายสุพรรณ  ชูลี</v>
      </c>
      <c r="I6" s="11">
        <f t="shared" si="1"/>
        <v>79192</v>
      </c>
      <c r="J6" s="12" t="s">
        <v>17</v>
      </c>
      <c r="K6" s="12" t="s">
        <v>585</v>
      </c>
    </row>
    <row r="7" spans="1:12" ht="40.5" x14ac:dyDescent="0.3">
      <c r="A7" s="8">
        <v>2</v>
      </c>
      <c r="B7" s="9" t="s">
        <v>586</v>
      </c>
      <c r="C7" s="13">
        <v>13000</v>
      </c>
      <c r="D7" s="10">
        <v>13000</v>
      </c>
      <c r="E7" s="8" t="s">
        <v>15</v>
      </c>
      <c r="F7" s="9" t="s">
        <v>469</v>
      </c>
      <c r="G7" s="11">
        <f t="shared" si="0"/>
        <v>13000</v>
      </c>
      <c r="H7" s="9" t="str">
        <f t="shared" si="1"/>
        <v>ร้านโยธาก่อสร้าง</v>
      </c>
      <c r="I7" s="11">
        <f t="shared" si="1"/>
        <v>13000</v>
      </c>
      <c r="J7" s="12" t="s">
        <v>17</v>
      </c>
      <c r="K7" s="12" t="s">
        <v>587</v>
      </c>
    </row>
    <row r="8" spans="1:12" ht="60.75" x14ac:dyDescent="0.3">
      <c r="A8" s="8">
        <v>3</v>
      </c>
      <c r="B8" s="9" t="s">
        <v>588</v>
      </c>
      <c r="C8" s="10">
        <v>3800</v>
      </c>
      <c r="D8" s="10">
        <v>3800</v>
      </c>
      <c r="E8" s="8" t="s">
        <v>15</v>
      </c>
      <c r="F8" s="9" t="s">
        <v>438</v>
      </c>
      <c r="G8" s="11">
        <f t="shared" si="0"/>
        <v>3800</v>
      </c>
      <c r="H8" s="9" t="str">
        <f t="shared" si="1"/>
        <v>ร้านตั้งมีชัย</v>
      </c>
      <c r="I8" s="11">
        <f t="shared" si="1"/>
        <v>3800</v>
      </c>
      <c r="J8" s="12" t="s">
        <v>17</v>
      </c>
      <c r="K8" s="12" t="s">
        <v>589</v>
      </c>
    </row>
    <row r="9" spans="1:12" ht="40.5" x14ac:dyDescent="0.3">
      <c r="A9" s="8">
        <v>4</v>
      </c>
      <c r="B9" s="9" t="s">
        <v>590</v>
      </c>
      <c r="C9" s="10">
        <v>150</v>
      </c>
      <c r="D9" s="10">
        <v>150</v>
      </c>
      <c r="E9" s="8" t="s">
        <v>15</v>
      </c>
      <c r="F9" s="9" t="s">
        <v>267</v>
      </c>
      <c r="G9" s="11">
        <v>150</v>
      </c>
      <c r="H9" s="9" t="s">
        <v>267</v>
      </c>
      <c r="I9" s="11">
        <v>150</v>
      </c>
      <c r="J9" s="12" t="s">
        <v>17</v>
      </c>
      <c r="K9" s="12" t="s">
        <v>591</v>
      </c>
    </row>
    <row r="10" spans="1:12" x14ac:dyDescent="0.3">
      <c r="A10" s="25"/>
      <c r="B10" s="27"/>
      <c r="C10" s="28"/>
      <c r="D10" s="28"/>
      <c r="E10" s="25"/>
      <c r="F10" s="27"/>
      <c r="G10" s="26"/>
      <c r="H10" s="27"/>
      <c r="I10" s="26">
        <f>SUM(I6:I9)</f>
        <v>96142</v>
      </c>
    </row>
    <row r="11" spans="1:12" x14ac:dyDescent="0.3">
      <c r="G11" s="19"/>
      <c r="I11" s="19"/>
      <c r="K11" s="6" t="s">
        <v>0</v>
      </c>
    </row>
    <row r="12" spans="1:12" ht="21" customHeight="1" x14ac:dyDescent="0.3">
      <c r="A12" s="60" t="s">
        <v>592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29"/>
    </row>
    <row r="13" spans="1:12" ht="21" customHeight="1" x14ac:dyDescent="0.3">
      <c r="A13" s="62" t="s">
        <v>1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2" x14ac:dyDescent="0.3">
      <c r="A14" s="63" t="s">
        <v>2</v>
      </c>
      <c r="B14" s="63" t="s">
        <v>42</v>
      </c>
      <c r="C14" s="64" t="s">
        <v>43</v>
      </c>
      <c r="D14" s="65" t="s">
        <v>5</v>
      </c>
      <c r="E14" s="65" t="s">
        <v>44</v>
      </c>
      <c r="F14" s="63" t="s">
        <v>7</v>
      </c>
      <c r="G14" s="63"/>
      <c r="H14" s="63" t="s">
        <v>45</v>
      </c>
      <c r="I14" s="63"/>
      <c r="J14" s="63" t="s">
        <v>9</v>
      </c>
      <c r="K14" s="63" t="s">
        <v>46</v>
      </c>
    </row>
    <row r="15" spans="1:12" x14ac:dyDescent="0.3">
      <c r="A15" s="63"/>
      <c r="B15" s="63"/>
      <c r="C15" s="64"/>
      <c r="D15" s="65"/>
      <c r="E15" s="65"/>
      <c r="F15" s="7" t="s">
        <v>11</v>
      </c>
      <c r="G15" s="20" t="s">
        <v>12</v>
      </c>
      <c r="H15" s="7" t="s">
        <v>13</v>
      </c>
      <c r="I15" s="20" t="s">
        <v>14</v>
      </c>
      <c r="J15" s="63"/>
      <c r="K15" s="63"/>
    </row>
    <row r="16" spans="1:12" ht="40.5" x14ac:dyDescent="0.3">
      <c r="A16" s="8">
        <v>1</v>
      </c>
      <c r="B16" s="21" t="s">
        <v>593</v>
      </c>
      <c r="C16" s="11">
        <v>8700</v>
      </c>
      <c r="D16" s="11">
        <v>8700</v>
      </c>
      <c r="E16" s="8" t="s">
        <v>15</v>
      </c>
      <c r="F16" s="9" t="s">
        <v>55</v>
      </c>
      <c r="G16" s="11">
        <f>C16</f>
        <v>8700</v>
      </c>
      <c r="H16" s="9" t="str">
        <f>F16</f>
        <v>หจก.ธาราวดี เฟอร์ แอนด์ เฮ้าส์</v>
      </c>
      <c r="I16" s="11">
        <f>G16</f>
        <v>8700</v>
      </c>
      <c r="J16" s="12" t="s">
        <v>17</v>
      </c>
      <c r="K16" s="12" t="s">
        <v>594</v>
      </c>
    </row>
    <row r="17" spans="1:11" ht="60.75" x14ac:dyDescent="0.3">
      <c r="A17" s="8">
        <v>2</v>
      </c>
      <c r="B17" s="21" t="s">
        <v>595</v>
      </c>
      <c r="C17" s="11">
        <v>5500</v>
      </c>
      <c r="D17" s="11">
        <v>5500</v>
      </c>
      <c r="E17" s="8" t="s">
        <v>15</v>
      </c>
      <c r="F17" s="9" t="s">
        <v>68</v>
      </c>
      <c r="G17" s="11">
        <f t="shared" ref="G17:G18" si="2">C17</f>
        <v>5500</v>
      </c>
      <c r="H17" s="9" t="str">
        <f t="shared" ref="H17:I24" si="3">F17</f>
        <v>ร้านนำสมัยก๊อปปี้</v>
      </c>
      <c r="I17" s="11">
        <f t="shared" si="3"/>
        <v>5500</v>
      </c>
      <c r="J17" s="12" t="s">
        <v>17</v>
      </c>
      <c r="K17" s="12" t="s">
        <v>596</v>
      </c>
    </row>
    <row r="18" spans="1:11" ht="40.5" x14ac:dyDescent="0.3">
      <c r="A18" s="8">
        <v>3</v>
      </c>
      <c r="B18" s="21" t="s">
        <v>597</v>
      </c>
      <c r="C18" s="11">
        <v>6900</v>
      </c>
      <c r="D18" s="11">
        <v>6900</v>
      </c>
      <c r="E18" s="8" t="s">
        <v>15</v>
      </c>
      <c r="F18" s="9" t="s">
        <v>55</v>
      </c>
      <c r="G18" s="11">
        <f t="shared" si="2"/>
        <v>6900</v>
      </c>
      <c r="H18" s="9" t="str">
        <f t="shared" si="3"/>
        <v>หจก.ธาราวดี เฟอร์ แอนด์ เฮ้าส์</v>
      </c>
      <c r="I18" s="11">
        <f t="shared" si="3"/>
        <v>6900</v>
      </c>
      <c r="J18" s="12" t="s">
        <v>17</v>
      </c>
      <c r="K18" s="12" t="s">
        <v>598</v>
      </c>
    </row>
    <row r="19" spans="1:11" ht="40.5" x14ac:dyDescent="0.3">
      <c r="A19" s="8">
        <v>4</v>
      </c>
      <c r="B19" s="21" t="s">
        <v>599</v>
      </c>
      <c r="C19" s="11">
        <v>20400</v>
      </c>
      <c r="D19" s="11">
        <v>20400</v>
      </c>
      <c r="E19" s="8" t="s">
        <v>15</v>
      </c>
      <c r="F19" s="9" t="s">
        <v>169</v>
      </c>
      <c r="G19" s="11">
        <v>20400</v>
      </c>
      <c r="H19" s="9" t="str">
        <f t="shared" si="3"/>
        <v>ร้านสุขใจครุภัณฑ์</v>
      </c>
      <c r="I19" s="11">
        <v>20400</v>
      </c>
      <c r="J19" s="12" t="s">
        <v>17</v>
      </c>
      <c r="K19" s="12" t="s">
        <v>600</v>
      </c>
    </row>
    <row r="20" spans="1:11" ht="40.5" x14ac:dyDescent="0.3">
      <c r="A20" s="8">
        <v>5</v>
      </c>
      <c r="B20" s="21" t="s">
        <v>601</v>
      </c>
      <c r="C20" s="11">
        <v>3345</v>
      </c>
      <c r="D20" s="11">
        <v>3345</v>
      </c>
      <c r="E20" s="8" t="s">
        <v>15</v>
      </c>
      <c r="F20" s="9" t="s">
        <v>68</v>
      </c>
      <c r="G20" s="11">
        <v>3345</v>
      </c>
      <c r="H20" s="9" t="str">
        <f t="shared" si="3"/>
        <v>ร้านนำสมัยก๊อปปี้</v>
      </c>
      <c r="I20" s="11">
        <v>3345</v>
      </c>
      <c r="J20" s="12" t="s">
        <v>17</v>
      </c>
      <c r="K20" s="12" t="s">
        <v>602</v>
      </c>
    </row>
    <row r="21" spans="1:11" ht="40.5" x14ac:dyDescent="0.3">
      <c r="A21" s="8">
        <v>6</v>
      </c>
      <c r="B21" s="21" t="s">
        <v>67</v>
      </c>
      <c r="C21" s="11">
        <v>6645</v>
      </c>
      <c r="D21" s="11">
        <v>6645</v>
      </c>
      <c r="E21" s="8" t="s">
        <v>15</v>
      </c>
      <c r="F21" s="9" t="s">
        <v>68</v>
      </c>
      <c r="G21" s="11">
        <v>6645</v>
      </c>
      <c r="H21" s="9" t="str">
        <f t="shared" si="3"/>
        <v>ร้านนำสมัยก๊อปปี้</v>
      </c>
      <c r="I21" s="11">
        <v>6645</v>
      </c>
      <c r="J21" s="12" t="s">
        <v>17</v>
      </c>
      <c r="K21" s="12" t="s">
        <v>603</v>
      </c>
    </row>
    <row r="22" spans="1:11" ht="40.5" x14ac:dyDescent="0.3">
      <c r="A22" s="8">
        <v>7</v>
      </c>
      <c r="B22" s="21" t="s">
        <v>604</v>
      </c>
      <c r="C22" s="11">
        <v>10535</v>
      </c>
      <c r="D22" s="11">
        <v>10535</v>
      </c>
      <c r="E22" s="8" t="s">
        <v>15</v>
      </c>
      <c r="F22" s="9" t="s">
        <v>68</v>
      </c>
      <c r="G22" s="11">
        <v>10535</v>
      </c>
      <c r="H22" s="9" t="str">
        <f t="shared" si="3"/>
        <v>ร้านนำสมัยก๊อปปี้</v>
      </c>
      <c r="I22" s="11">
        <v>10535</v>
      </c>
      <c r="J22" s="12" t="s">
        <v>17</v>
      </c>
      <c r="K22" s="12" t="s">
        <v>605</v>
      </c>
    </row>
    <row r="23" spans="1:11" ht="40.5" x14ac:dyDescent="0.3">
      <c r="A23" s="8">
        <v>8</v>
      </c>
      <c r="B23" s="21" t="s">
        <v>606</v>
      </c>
      <c r="C23" s="11">
        <v>29890</v>
      </c>
      <c r="D23" s="11">
        <v>29890</v>
      </c>
      <c r="E23" s="8" t="s">
        <v>15</v>
      </c>
      <c r="F23" s="9" t="s">
        <v>68</v>
      </c>
      <c r="G23" s="11">
        <v>29890</v>
      </c>
      <c r="H23" s="9" t="str">
        <f t="shared" si="3"/>
        <v>ร้านนำสมัยก๊อปปี้</v>
      </c>
      <c r="I23" s="11">
        <v>29890</v>
      </c>
      <c r="J23" s="12" t="s">
        <v>17</v>
      </c>
      <c r="K23" s="12" t="s">
        <v>607</v>
      </c>
    </row>
    <row r="24" spans="1:11" ht="40.5" x14ac:dyDescent="0.3">
      <c r="A24" s="8">
        <v>9</v>
      </c>
      <c r="B24" s="21" t="s">
        <v>69</v>
      </c>
      <c r="C24" s="11">
        <v>39970</v>
      </c>
      <c r="D24" s="11">
        <v>39970</v>
      </c>
      <c r="E24" s="8" t="s">
        <v>15</v>
      </c>
      <c r="F24" s="9" t="s">
        <v>68</v>
      </c>
      <c r="G24" s="11">
        <v>39970</v>
      </c>
      <c r="H24" s="9" t="str">
        <f t="shared" si="3"/>
        <v>ร้านนำสมัยก๊อปปี้</v>
      </c>
      <c r="I24" s="11">
        <v>39970</v>
      </c>
      <c r="J24" s="12" t="s">
        <v>17</v>
      </c>
      <c r="K24" s="12" t="s">
        <v>608</v>
      </c>
    </row>
    <row r="25" spans="1:11" x14ac:dyDescent="0.3">
      <c r="I25" s="42">
        <f>SUM(I16:I24)</f>
        <v>131885</v>
      </c>
    </row>
    <row r="26" spans="1:11" x14ac:dyDescent="0.3">
      <c r="C26" s="22"/>
      <c r="K26" s="6" t="s">
        <v>0</v>
      </c>
    </row>
    <row r="27" spans="1:11" x14ac:dyDescent="0.3">
      <c r="A27" s="60" t="s">
        <v>609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3">
      <c r="A28" s="62" t="s">
        <v>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3">
      <c r="A29" s="63" t="s">
        <v>2</v>
      </c>
      <c r="B29" s="63" t="s">
        <v>42</v>
      </c>
      <c r="C29" s="66" t="s">
        <v>43</v>
      </c>
      <c r="D29" s="65" t="s">
        <v>5</v>
      </c>
      <c r="E29" s="65" t="s">
        <v>44</v>
      </c>
      <c r="F29" s="63" t="s">
        <v>7</v>
      </c>
      <c r="G29" s="63"/>
      <c r="H29" s="63" t="s">
        <v>45</v>
      </c>
      <c r="I29" s="63"/>
      <c r="J29" s="63" t="s">
        <v>9</v>
      </c>
      <c r="K29" s="63" t="s">
        <v>46</v>
      </c>
    </row>
    <row r="30" spans="1:11" x14ac:dyDescent="0.3">
      <c r="A30" s="63"/>
      <c r="B30" s="63"/>
      <c r="C30" s="66"/>
      <c r="D30" s="65"/>
      <c r="E30" s="65"/>
      <c r="F30" s="7" t="s">
        <v>11</v>
      </c>
      <c r="G30" s="7" t="s">
        <v>12</v>
      </c>
      <c r="H30" s="7" t="s">
        <v>13</v>
      </c>
      <c r="I30" s="7" t="s">
        <v>14</v>
      </c>
      <c r="J30" s="63"/>
      <c r="K30" s="63"/>
    </row>
    <row r="31" spans="1:11" ht="81" x14ac:dyDescent="0.3">
      <c r="A31" s="8">
        <v>1</v>
      </c>
      <c r="B31" s="21" t="s">
        <v>566</v>
      </c>
      <c r="C31" s="11">
        <v>680328</v>
      </c>
      <c r="D31" s="17">
        <v>680328</v>
      </c>
      <c r="E31" s="8" t="s">
        <v>15</v>
      </c>
      <c r="F31" s="9" t="s">
        <v>60</v>
      </c>
      <c r="G31" s="11">
        <v>680328</v>
      </c>
      <c r="H31" s="9" t="str">
        <f>F31</f>
        <v>สหกรณ์โคนมปากช่อง จำกัด</v>
      </c>
      <c r="I31" s="11">
        <f>G31</f>
        <v>680328</v>
      </c>
      <c r="J31" s="12" t="s">
        <v>17</v>
      </c>
      <c r="K31" s="12" t="s">
        <v>567</v>
      </c>
    </row>
    <row r="32" spans="1:11" ht="40.5" x14ac:dyDescent="0.3">
      <c r="A32" s="8">
        <v>2</v>
      </c>
      <c r="B32" s="21" t="s">
        <v>568</v>
      </c>
      <c r="C32" s="11">
        <v>7500</v>
      </c>
      <c r="D32" s="11">
        <v>7500</v>
      </c>
      <c r="E32" s="8" t="s">
        <v>15</v>
      </c>
      <c r="F32" s="9" t="s">
        <v>53</v>
      </c>
      <c r="G32" s="11">
        <v>7500</v>
      </c>
      <c r="H32" s="9" t="s">
        <v>53</v>
      </c>
      <c r="I32" s="11">
        <v>7500</v>
      </c>
      <c r="J32" s="12" t="s">
        <v>17</v>
      </c>
      <c r="K32" s="12" t="s">
        <v>569</v>
      </c>
    </row>
    <row r="33" spans="1:11" ht="40.5" x14ac:dyDescent="0.3">
      <c r="A33" s="8">
        <v>3</v>
      </c>
      <c r="B33" s="21" t="s">
        <v>570</v>
      </c>
      <c r="C33" s="11">
        <v>40000</v>
      </c>
      <c r="D33" s="11">
        <v>40000</v>
      </c>
      <c r="E33" s="8" t="s">
        <v>15</v>
      </c>
      <c r="F33" s="9" t="s">
        <v>53</v>
      </c>
      <c r="G33" s="11">
        <v>40000</v>
      </c>
      <c r="H33" s="9" t="s">
        <v>53</v>
      </c>
      <c r="I33" s="11">
        <v>40000</v>
      </c>
      <c r="J33" s="12" t="s">
        <v>17</v>
      </c>
      <c r="K33" s="12" t="s">
        <v>571</v>
      </c>
    </row>
    <row r="34" spans="1:11" x14ac:dyDescent="0.3">
      <c r="I34" s="42">
        <f>SUM(I31:I33)</f>
        <v>727828</v>
      </c>
    </row>
    <row r="35" spans="1:11" x14ac:dyDescent="0.3">
      <c r="D35" s="3"/>
      <c r="G35" s="19"/>
      <c r="I35" s="19"/>
      <c r="K35" s="6" t="s">
        <v>0</v>
      </c>
    </row>
    <row r="36" spans="1:11" x14ac:dyDescent="0.3">
      <c r="A36" s="60" t="s">
        <v>610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3">
      <c r="A37" s="62" t="s">
        <v>1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 x14ac:dyDescent="0.3">
      <c r="A38" s="63" t="s">
        <v>2</v>
      </c>
      <c r="B38" s="63" t="s">
        <v>3</v>
      </c>
      <c r="C38" s="64" t="s">
        <v>4</v>
      </c>
      <c r="D38" s="64" t="s">
        <v>5</v>
      </c>
      <c r="E38" s="65" t="s">
        <v>6</v>
      </c>
      <c r="F38" s="63" t="s">
        <v>7</v>
      </c>
      <c r="G38" s="63"/>
      <c r="H38" s="63" t="s">
        <v>8</v>
      </c>
      <c r="I38" s="63"/>
      <c r="J38" s="63" t="s">
        <v>9</v>
      </c>
      <c r="K38" s="63" t="s">
        <v>10</v>
      </c>
    </row>
    <row r="39" spans="1:11" x14ac:dyDescent="0.3">
      <c r="A39" s="63"/>
      <c r="B39" s="63"/>
      <c r="C39" s="64"/>
      <c r="D39" s="64"/>
      <c r="E39" s="65"/>
      <c r="F39" s="7" t="s">
        <v>11</v>
      </c>
      <c r="G39" s="20" t="s">
        <v>12</v>
      </c>
      <c r="H39" s="7" t="s">
        <v>13</v>
      </c>
      <c r="I39" s="20" t="s">
        <v>14</v>
      </c>
      <c r="J39" s="63"/>
      <c r="K39" s="63"/>
    </row>
    <row r="40" spans="1:11" ht="60.75" x14ac:dyDescent="0.3">
      <c r="A40" s="8">
        <v>1</v>
      </c>
      <c r="B40" s="21" t="s">
        <v>611</v>
      </c>
      <c r="C40" s="23">
        <v>367000</v>
      </c>
      <c r="D40" s="23">
        <v>359715.19</v>
      </c>
      <c r="E40" s="8" t="s">
        <v>15</v>
      </c>
      <c r="F40" s="12" t="s">
        <v>472</v>
      </c>
      <c r="G40" s="13">
        <v>359000</v>
      </c>
      <c r="H40" s="12" t="str">
        <f t="shared" ref="H40:H49" si="4">F40</f>
        <v>หจก.เอบีซี คอนกรีต (อำนาจเจริญ)</v>
      </c>
      <c r="I40" s="13">
        <v>359000</v>
      </c>
      <c r="J40" s="12" t="s">
        <v>17</v>
      </c>
      <c r="K40" s="12" t="s">
        <v>612</v>
      </c>
    </row>
    <row r="41" spans="1:11" ht="40.5" x14ac:dyDescent="0.3">
      <c r="A41" s="8">
        <v>2</v>
      </c>
      <c r="B41" s="21" t="s">
        <v>613</v>
      </c>
      <c r="C41" s="17">
        <v>18000</v>
      </c>
      <c r="D41" s="17">
        <v>18835.580000000002</v>
      </c>
      <c r="E41" s="8" t="s">
        <v>15</v>
      </c>
      <c r="F41" s="12" t="s">
        <v>50</v>
      </c>
      <c r="G41" s="13">
        <v>18000</v>
      </c>
      <c r="H41" s="12" t="str">
        <f t="shared" si="4"/>
        <v>หจก.ชุติวัตรุ่งเรืองก่อสร้าง</v>
      </c>
      <c r="I41" s="13">
        <v>18000</v>
      </c>
      <c r="J41" s="12" t="s">
        <v>17</v>
      </c>
      <c r="K41" s="12" t="s">
        <v>614</v>
      </c>
    </row>
    <row r="42" spans="1:11" ht="40.5" x14ac:dyDescent="0.3">
      <c r="A42" s="8">
        <v>3</v>
      </c>
      <c r="B42" s="21" t="s">
        <v>615</v>
      </c>
      <c r="C42" s="17">
        <v>453000</v>
      </c>
      <c r="D42" s="17">
        <v>473855.42</v>
      </c>
      <c r="E42" s="8" t="s">
        <v>15</v>
      </c>
      <c r="F42" s="12" t="s">
        <v>51</v>
      </c>
      <c r="G42" s="13">
        <v>452000</v>
      </c>
      <c r="H42" s="12" t="str">
        <f t="shared" si="4"/>
        <v>หจก.เอสพีเค อุบล</v>
      </c>
      <c r="I42" s="13">
        <v>452000</v>
      </c>
      <c r="J42" s="12" t="s">
        <v>17</v>
      </c>
      <c r="K42" s="12" t="s">
        <v>616</v>
      </c>
    </row>
    <row r="43" spans="1:11" ht="60.75" x14ac:dyDescent="0.3">
      <c r="A43" s="8">
        <v>4</v>
      </c>
      <c r="B43" s="21" t="s">
        <v>617</v>
      </c>
      <c r="C43" s="17">
        <v>267000</v>
      </c>
      <c r="D43" s="17">
        <v>261071.52</v>
      </c>
      <c r="E43" s="8" t="s">
        <v>15</v>
      </c>
      <c r="F43" s="12" t="s">
        <v>300</v>
      </c>
      <c r="G43" s="13">
        <v>260500</v>
      </c>
      <c r="H43" s="12" t="str">
        <f t="shared" si="4"/>
        <v>หจก.พีพีอำนาจเจริญบิซิเนส</v>
      </c>
      <c r="I43" s="13">
        <v>260500</v>
      </c>
      <c r="J43" s="24" t="s">
        <v>17</v>
      </c>
      <c r="K43" s="12" t="s">
        <v>618</v>
      </c>
    </row>
    <row r="44" spans="1:11" ht="40.5" x14ac:dyDescent="0.3">
      <c r="A44" s="8">
        <v>5</v>
      </c>
      <c r="B44" s="21" t="s">
        <v>619</v>
      </c>
      <c r="C44" s="17">
        <v>112000</v>
      </c>
      <c r="D44" s="17">
        <v>121439.36</v>
      </c>
      <c r="E44" s="8" t="s">
        <v>15</v>
      </c>
      <c r="F44" s="12" t="s">
        <v>469</v>
      </c>
      <c r="G44" s="13">
        <v>112000</v>
      </c>
      <c r="H44" s="12" t="str">
        <f t="shared" si="4"/>
        <v>ร้านโยธาก่อสร้าง</v>
      </c>
      <c r="I44" s="13">
        <v>112000</v>
      </c>
      <c r="J44" s="12" t="s">
        <v>17</v>
      </c>
      <c r="K44" s="12" t="s">
        <v>620</v>
      </c>
    </row>
    <row r="45" spans="1:11" ht="40.5" x14ac:dyDescent="0.3">
      <c r="A45" s="8">
        <v>6</v>
      </c>
      <c r="B45" s="21" t="s">
        <v>621</v>
      </c>
      <c r="C45" s="17">
        <v>196000</v>
      </c>
      <c r="D45" s="17">
        <v>185000.98</v>
      </c>
      <c r="E45" s="8" t="s">
        <v>15</v>
      </c>
      <c r="F45" s="12" t="s">
        <v>622</v>
      </c>
      <c r="G45" s="13">
        <v>184500</v>
      </c>
      <c r="H45" s="12" t="str">
        <f t="shared" si="4"/>
        <v>หจก.อมรพัชร ก่อสร้าง</v>
      </c>
      <c r="I45" s="13">
        <v>184500</v>
      </c>
      <c r="J45" s="12" t="s">
        <v>17</v>
      </c>
      <c r="K45" s="12" t="s">
        <v>623</v>
      </c>
    </row>
    <row r="46" spans="1:11" ht="40.5" x14ac:dyDescent="0.3">
      <c r="A46" s="8">
        <v>7</v>
      </c>
      <c r="B46" s="21" t="s">
        <v>624</v>
      </c>
      <c r="C46" s="17">
        <v>247000</v>
      </c>
      <c r="D46" s="17">
        <v>246933.18</v>
      </c>
      <c r="E46" s="8" t="s">
        <v>15</v>
      </c>
      <c r="F46" s="12" t="s">
        <v>622</v>
      </c>
      <c r="G46" s="13">
        <v>246000</v>
      </c>
      <c r="H46" s="12" t="str">
        <f t="shared" si="4"/>
        <v>หจก.อมรพัชร ก่อสร้าง</v>
      </c>
      <c r="I46" s="13">
        <v>246000</v>
      </c>
      <c r="J46" s="12" t="s">
        <v>17</v>
      </c>
      <c r="K46" s="12" t="s">
        <v>625</v>
      </c>
    </row>
    <row r="47" spans="1:11" ht="40.5" x14ac:dyDescent="0.3">
      <c r="A47" s="8">
        <v>8</v>
      </c>
      <c r="B47" s="21" t="s">
        <v>626</v>
      </c>
      <c r="C47" s="17">
        <v>453000</v>
      </c>
      <c r="D47" s="17">
        <v>473855.42</v>
      </c>
      <c r="E47" s="8" t="s">
        <v>15</v>
      </c>
      <c r="F47" s="12" t="s">
        <v>51</v>
      </c>
      <c r="G47" s="13">
        <v>452500</v>
      </c>
      <c r="H47" s="12" t="str">
        <f t="shared" si="4"/>
        <v>หจก.เอสพีเค อุบล</v>
      </c>
      <c r="I47" s="13">
        <v>452500</v>
      </c>
      <c r="J47" s="12" t="s">
        <v>17</v>
      </c>
      <c r="K47" s="12" t="s">
        <v>627</v>
      </c>
    </row>
    <row r="48" spans="1:11" ht="60.75" x14ac:dyDescent="0.3">
      <c r="A48" s="8">
        <v>9</v>
      </c>
      <c r="B48" s="21" t="s">
        <v>628</v>
      </c>
      <c r="C48" s="17">
        <v>452000</v>
      </c>
      <c r="D48" s="17">
        <v>473855.42</v>
      </c>
      <c r="E48" s="8" t="s">
        <v>15</v>
      </c>
      <c r="F48" s="12" t="s">
        <v>51</v>
      </c>
      <c r="G48" s="13">
        <v>451500</v>
      </c>
      <c r="H48" s="12" t="str">
        <f t="shared" si="4"/>
        <v>หจก.เอสพีเค อุบล</v>
      </c>
      <c r="I48" s="13">
        <v>451500</v>
      </c>
      <c r="J48" s="12" t="s">
        <v>17</v>
      </c>
      <c r="K48" s="12" t="s">
        <v>629</v>
      </c>
    </row>
    <row r="49" spans="1:11" ht="60.75" x14ac:dyDescent="0.3">
      <c r="A49" s="8">
        <v>10</v>
      </c>
      <c r="B49" s="21" t="s">
        <v>630</v>
      </c>
      <c r="C49" s="17">
        <v>463000</v>
      </c>
      <c r="D49" s="17">
        <v>473855.42</v>
      </c>
      <c r="E49" s="8" t="s">
        <v>15</v>
      </c>
      <c r="F49" s="12" t="s">
        <v>51</v>
      </c>
      <c r="G49" s="13">
        <v>463000</v>
      </c>
      <c r="H49" s="12" t="str">
        <f t="shared" si="4"/>
        <v>หจก.เอสพีเค อุบล</v>
      </c>
      <c r="I49" s="13">
        <v>463000</v>
      </c>
      <c r="J49" s="12" t="s">
        <v>17</v>
      </c>
      <c r="K49" s="12" t="s">
        <v>631</v>
      </c>
    </row>
    <row r="50" spans="1:11" x14ac:dyDescent="0.3">
      <c r="I50" s="42">
        <f>SUM(I40:I49)</f>
        <v>2999000</v>
      </c>
    </row>
    <row r="52" spans="1:11" x14ac:dyDescent="0.3">
      <c r="B52" s="43"/>
    </row>
  </sheetData>
  <mergeCells count="44">
    <mergeCell ref="F38:G38"/>
    <mergeCell ref="H38:I38"/>
    <mergeCell ref="J38:J39"/>
    <mergeCell ref="K38:K39"/>
    <mergeCell ref="H29:I29"/>
    <mergeCell ref="J29:J30"/>
    <mergeCell ref="K29:K30"/>
    <mergeCell ref="A36:K36"/>
    <mergeCell ref="A37:K37"/>
    <mergeCell ref="A38:A39"/>
    <mergeCell ref="B38:B39"/>
    <mergeCell ref="C38:C39"/>
    <mergeCell ref="D38:D39"/>
    <mergeCell ref="E38:E39"/>
    <mergeCell ref="A27:K27"/>
    <mergeCell ref="A28:K28"/>
    <mergeCell ref="A29:A30"/>
    <mergeCell ref="B29:B30"/>
    <mergeCell ref="C29:C30"/>
    <mergeCell ref="D29:D30"/>
    <mergeCell ref="E29:E30"/>
    <mergeCell ref="F29:G29"/>
    <mergeCell ref="A12:K12"/>
    <mergeCell ref="A13:K13"/>
    <mergeCell ref="A14:A15"/>
    <mergeCell ref="B14:B15"/>
    <mergeCell ref="C14:C15"/>
    <mergeCell ref="D14:D15"/>
    <mergeCell ref="E14:E15"/>
    <mergeCell ref="F14:G14"/>
    <mergeCell ref="H14:I14"/>
    <mergeCell ref="J14:J15"/>
    <mergeCell ref="K14:K15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F784-4510-4752-AF7F-900792757B5F}">
  <sheetPr>
    <pageSetUpPr fitToPage="1"/>
  </sheetPr>
  <dimension ref="A1:L54"/>
  <sheetViews>
    <sheetView topLeftCell="A49" workbookViewId="0">
      <selection activeCell="B54" sqref="B54"/>
    </sheetView>
  </sheetViews>
  <sheetFormatPr defaultColWidth="8.75" defaultRowHeight="20.25" x14ac:dyDescent="0.3"/>
  <cols>
    <col min="1" max="1" width="7.375" style="1" customWidth="1"/>
    <col min="2" max="2" width="33.125" style="2" customWidth="1"/>
    <col min="3" max="3" width="16" style="3" customWidth="1"/>
    <col min="4" max="4" width="15.125" style="1" customWidth="1"/>
    <col min="5" max="5" width="14.75" style="1" customWidth="1"/>
    <col min="6" max="6" width="20.75" style="4" customWidth="1"/>
    <col min="7" max="7" width="13.75" style="4" customWidth="1"/>
    <col min="8" max="8" width="19.25" style="4" customWidth="1"/>
    <col min="9" max="9" width="14.5" style="4" customWidth="1"/>
    <col min="10" max="10" width="16.5" style="5" customWidth="1"/>
    <col min="11" max="11" width="19.62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632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40.5" x14ac:dyDescent="0.3">
      <c r="A6" s="8">
        <v>1</v>
      </c>
      <c r="B6" s="9" t="s">
        <v>633</v>
      </c>
      <c r="C6" s="10">
        <v>8500</v>
      </c>
      <c r="D6" s="10">
        <f>C6</f>
        <v>8500</v>
      </c>
      <c r="E6" s="8" t="s">
        <v>15</v>
      </c>
      <c r="F6" s="9" t="s">
        <v>53</v>
      </c>
      <c r="G6" s="11">
        <f t="shared" ref="G6:G14" si="0">C6</f>
        <v>8500</v>
      </c>
      <c r="H6" s="9" t="str">
        <f t="shared" ref="H6:I14" si="1">F6</f>
        <v>วิทวัฒน์ ไอที</v>
      </c>
      <c r="I6" s="11">
        <f t="shared" si="1"/>
        <v>8500</v>
      </c>
      <c r="J6" s="12" t="s">
        <v>17</v>
      </c>
      <c r="K6" s="12" t="s">
        <v>634</v>
      </c>
    </row>
    <row r="7" spans="1:11" ht="40.5" x14ac:dyDescent="0.3">
      <c r="A7" s="8">
        <v>2</v>
      </c>
      <c r="B7" s="9" t="s">
        <v>33</v>
      </c>
      <c r="C7" s="13">
        <v>14966</v>
      </c>
      <c r="D7" s="10">
        <f t="shared" ref="D7:D14" si="2">C7</f>
        <v>14966</v>
      </c>
      <c r="E7" s="8" t="s">
        <v>15</v>
      </c>
      <c r="F7" s="9" t="s">
        <v>34</v>
      </c>
      <c r="G7" s="11">
        <f t="shared" si="0"/>
        <v>14966</v>
      </c>
      <c r="H7" s="9" t="str">
        <f t="shared" si="1"/>
        <v>นายธงธวัช  อุทิตสาร</v>
      </c>
      <c r="I7" s="11">
        <f t="shared" si="1"/>
        <v>14966</v>
      </c>
      <c r="J7" s="12" t="s">
        <v>17</v>
      </c>
      <c r="K7" s="12" t="s">
        <v>635</v>
      </c>
    </row>
    <row r="8" spans="1:11" ht="40.5" x14ac:dyDescent="0.3">
      <c r="A8" s="8">
        <v>3</v>
      </c>
      <c r="B8" s="9" t="s">
        <v>37</v>
      </c>
      <c r="C8" s="10">
        <v>14966</v>
      </c>
      <c r="D8" s="10">
        <f t="shared" si="2"/>
        <v>14966</v>
      </c>
      <c r="E8" s="8" t="s">
        <v>15</v>
      </c>
      <c r="F8" s="9" t="s">
        <v>38</v>
      </c>
      <c r="G8" s="11">
        <f t="shared" si="0"/>
        <v>14966</v>
      </c>
      <c r="H8" s="9" t="str">
        <f t="shared" si="1"/>
        <v>น.ส.พิมพ์ชนก  สมน้อย</v>
      </c>
      <c r="I8" s="11">
        <f t="shared" si="1"/>
        <v>14966</v>
      </c>
      <c r="J8" s="12" t="s">
        <v>17</v>
      </c>
      <c r="K8" s="12" t="s">
        <v>636</v>
      </c>
    </row>
    <row r="9" spans="1:11" ht="60.75" x14ac:dyDescent="0.3">
      <c r="A9" s="8">
        <v>4</v>
      </c>
      <c r="B9" s="9" t="s">
        <v>637</v>
      </c>
      <c r="C9" s="10">
        <v>3000</v>
      </c>
      <c r="D9" s="10">
        <f t="shared" si="2"/>
        <v>3000</v>
      </c>
      <c r="E9" s="8" t="s">
        <v>15</v>
      </c>
      <c r="F9" s="9" t="s">
        <v>53</v>
      </c>
      <c r="G9" s="11">
        <f t="shared" si="0"/>
        <v>3000</v>
      </c>
      <c r="H9" s="9" t="str">
        <f t="shared" si="1"/>
        <v>วิทวัฒน์ ไอที</v>
      </c>
      <c r="I9" s="11">
        <f t="shared" si="1"/>
        <v>3000</v>
      </c>
      <c r="J9" s="12" t="s">
        <v>17</v>
      </c>
      <c r="K9" s="12" t="s">
        <v>638</v>
      </c>
    </row>
    <row r="10" spans="1:11" ht="40.5" x14ac:dyDescent="0.3">
      <c r="A10" s="8">
        <v>5</v>
      </c>
      <c r="B10" s="9" t="s">
        <v>639</v>
      </c>
      <c r="C10" s="10">
        <v>8624.2000000000007</v>
      </c>
      <c r="D10" s="10">
        <f t="shared" si="2"/>
        <v>8624.2000000000007</v>
      </c>
      <c r="E10" s="8" t="s">
        <v>15</v>
      </c>
      <c r="F10" s="9" t="s">
        <v>61</v>
      </c>
      <c r="G10" s="11">
        <f t="shared" si="0"/>
        <v>8624.2000000000007</v>
      </c>
      <c r="H10" s="9" t="str">
        <f t="shared" si="1"/>
        <v>บจก.มิตซูไทยยนต์</v>
      </c>
      <c r="I10" s="11">
        <f t="shared" si="1"/>
        <v>8624.2000000000007</v>
      </c>
      <c r="J10" s="12" t="s">
        <v>17</v>
      </c>
      <c r="K10" s="12" t="s">
        <v>640</v>
      </c>
    </row>
    <row r="11" spans="1:11" ht="40.5" x14ac:dyDescent="0.3">
      <c r="A11" s="8">
        <v>6</v>
      </c>
      <c r="B11" s="9" t="s">
        <v>641</v>
      </c>
      <c r="C11" s="10">
        <v>3000</v>
      </c>
      <c r="D11" s="10">
        <f t="shared" si="2"/>
        <v>3000</v>
      </c>
      <c r="E11" s="8" t="s">
        <v>15</v>
      </c>
      <c r="F11" s="9" t="s">
        <v>53</v>
      </c>
      <c r="G11" s="11">
        <f t="shared" si="0"/>
        <v>3000</v>
      </c>
      <c r="H11" s="9" t="str">
        <f t="shared" si="1"/>
        <v>วิทวัฒน์ ไอที</v>
      </c>
      <c r="I11" s="11">
        <f t="shared" si="1"/>
        <v>3000</v>
      </c>
      <c r="J11" s="12" t="s">
        <v>17</v>
      </c>
      <c r="K11" s="12" t="s">
        <v>642</v>
      </c>
    </row>
    <row r="12" spans="1:11" ht="40.5" x14ac:dyDescent="0.3">
      <c r="A12" s="8">
        <v>7</v>
      </c>
      <c r="B12" s="9" t="s">
        <v>643</v>
      </c>
      <c r="C12" s="10">
        <v>8900</v>
      </c>
      <c r="D12" s="10">
        <f t="shared" si="2"/>
        <v>8900</v>
      </c>
      <c r="E12" s="8" t="s">
        <v>15</v>
      </c>
      <c r="F12" s="9" t="s">
        <v>59</v>
      </c>
      <c r="G12" s="11">
        <f t="shared" si="0"/>
        <v>8900</v>
      </c>
      <c r="H12" s="9" t="str">
        <f t="shared" si="1"/>
        <v>ร้านวงศ์พิมพ์</v>
      </c>
      <c r="I12" s="11">
        <f t="shared" si="1"/>
        <v>8900</v>
      </c>
      <c r="J12" s="12" t="s">
        <v>17</v>
      </c>
      <c r="K12" s="12" t="s">
        <v>644</v>
      </c>
    </row>
    <row r="13" spans="1:11" ht="40.5" x14ac:dyDescent="0.3">
      <c r="A13" s="8">
        <v>8</v>
      </c>
      <c r="B13" s="9" t="s">
        <v>645</v>
      </c>
      <c r="C13" s="10">
        <v>860</v>
      </c>
      <c r="D13" s="10">
        <f t="shared" si="2"/>
        <v>860</v>
      </c>
      <c r="E13" s="8" t="s">
        <v>15</v>
      </c>
      <c r="F13" s="9" t="s">
        <v>195</v>
      </c>
      <c r="G13" s="11">
        <f t="shared" si="0"/>
        <v>860</v>
      </c>
      <c r="H13" s="9" t="str">
        <f t="shared" si="1"/>
        <v>ปทุมราชไวนิล</v>
      </c>
      <c r="I13" s="11">
        <f t="shared" si="1"/>
        <v>860</v>
      </c>
      <c r="J13" s="12" t="s">
        <v>17</v>
      </c>
      <c r="K13" s="12" t="s">
        <v>646</v>
      </c>
    </row>
    <row r="14" spans="1:11" ht="40.5" x14ac:dyDescent="0.3">
      <c r="A14" s="8">
        <v>9</v>
      </c>
      <c r="B14" s="9" t="s">
        <v>647</v>
      </c>
      <c r="C14" s="10">
        <v>1400</v>
      </c>
      <c r="D14" s="10">
        <f t="shared" si="2"/>
        <v>1400</v>
      </c>
      <c r="E14" s="8" t="s">
        <v>15</v>
      </c>
      <c r="F14" s="9" t="s">
        <v>195</v>
      </c>
      <c r="G14" s="11">
        <f t="shared" si="0"/>
        <v>1400</v>
      </c>
      <c r="H14" s="9" t="str">
        <f t="shared" si="1"/>
        <v>ปทุมราชไวนิล</v>
      </c>
      <c r="I14" s="11">
        <f t="shared" si="1"/>
        <v>1400</v>
      </c>
      <c r="J14" s="12" t="s">
        <v>17</v>
      </c>
      <c r="K14" s="12" t="s">
        <v>648</v>
      </c>
    </row>
    <row r="15" spans="1:11" x14ac:dyDescent="0.3">
      <c r="A15" s="25"/>
      <c r="B15" s="27"/>
      <c r="C15" s="28"/>
      <c r="D15" s="28"/>
      <c r="E15" s="25"/>
      <c r="F15" s="27"/>
      <c r="G15" s="26"/>
      <c r="H15" s="27"/>
      <c r="I15" s="26">
        <f>SUM(I6:I14)</f>
        <v>64216.2</v>
      </c>
    </row>
    <row r="16" spans="1:11" x14ac:dyDescent="0.3">
      <c r="G16" s="19"/>
      <c r="I16" s="19"/>
      <c r="K16" s="6" t="s">
        <v>0</v>
      </c>
    </row>
    <row r="17" spans="1:12" ht="21" customHeight="1" x14ac:dyDescent="0.3">
      <c r="A17" s="60" t="s">
        <v>649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29"/>
    </row>
    <row r="18" spans="1:12" ht="21" customHeight="1" x14ac:dyDescent="0.3">
      <c r="A18" s="62" t="s">
        <v>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2" x14ac:dyDescent="0.3">
      <c r="A19" s="63" t="s">
        <v>2</v>
      </c>
      <c r="B19" s="63" t="s">
        <v>42</v>
      </c>
      <c r="C19" s="64" t="s">
        <v>43</v>
      </c>
      <c r="D19" s="65" t="s">
        <v>5</v>
      </c>
      <c r="E19" s="65" t="s">
        <v>44</v>
      </c>
      <c r="F19" s="63" t="s">
        <v>7</v>
      </c>
      <c r="G19" s="63"/>
      <c r="H19" s="63" t="s">
        <v>45</v>
      </c>
      <c r="I19" s="63"/>
      <c r="J19" s="63" t="s">
        <v>9</v>
      </c>
      <c r="K19" s="63" t="s">
        <v>46</v>
      </c>
    </row>
    <row r="20" spans="1:12" x14ac:dyDescent="0.3">
      <c r="A20" s="63"/>
      <c r="B20" s="63"/>
      <c r="C20" s="64"/>
      <c r="D20" s="65"/>
      <c r="E20" s="65"/>
      <c r="F20" s="7" t="s">
        <v>11</v>
      </c>
      <c r="G20" s="20" t="s">
        <v>12</v>
      </c>
      <c r="H20" s="7" t="s">
        <v>13</v>
      </c>
      <c r="I20" s="20" t="s">
        <v>14</v>
      </c>
      <c r="J20" s="63"/>
      <c r="K20" s="63"/>
    </row>
    <row r="21" spans="1:12" ht="40.5" x14ac:dyDescent="0.3">
      <c r="A21" s="8">
        <v>1</v>
      </c>
      <c r="B21" s="21" t="s">
        <v>449</v>
      </c>
      <c r="C21" s="11">
        <v>8190</v>
      </c>
      <c r="D21" s="11">
        <v>8190</v>
      </c>
      <c r="E21" s="8" t="s">
        <v>15</v>
      </c>
      <c r="F21" s="9" t="s">
        <v>68</v>
      </c>
      <c r="G21" s="11">
        <f>C21</f>
        <v>8190</v>
      </c>
      <c r="H21" s="9" t="str">
        <f>F21</f>
        <v>ร้านนำสมัยก๊อปปี้</v>
      </c>
      <c r="I21" s="11">
        <f>G21</f>
        <v>8190</v>
      </c>
      <c r="J21" s="12" t="s">
        <v>17</v>
      </c>
      <c r="K21" s="12" t="s">
        <v>650</v>
      </c>
    </row>
    <row r="22" spans="1:12" ht="60.75" x14ac:dyDescent="0.3">
      <c r="A22" s="8">
        <v>2</v>
      </c>
      <c r="B22" s="21" t="s">
        <v>651</v>
      </c>
      <c r="C22" s="11">
        <v>7999</v>
      </c>
      <c r="D22" s="11">
        <v>7999</v>
      </c>
      <c r="E22" s="8" t="s">
        <v>15</v>
      </c>
      <c r="F22" s="9" t="s">
        <v>652</v>
      </c>
      <c r="G22" s="11">
        <f t="shared" ref="G22:G29" si="3">C22</f>
        <v>7999</v>
      </c>
      <c r="H22" s="9" t="str">
        <f t="shared" ref="H22:I29" si="4">F22</f>
        <v>บริษัท ทรูมูฟ เอส ยูนิลิเวอร์แซล คอมมิวนิเคชั่น จำกัด</v>
      </c>
      <c r="I22" s="11">
        <f t="shared" si="4"/>
        <v>7999</v>
      </c>
      <c r="J22" s="12" t="s">
        <v>17</v>
      </c>
      <c r="K22" s="12" t="s">
        <v>653</v>
      </c>
    </row>
    <row r="23" spans="1:12" ht="40.5" x14ac:dyDescent="0.3">
      <c r="A23" s="8">
        <v>3</v>
      </c>
      <c r="B23" s="21" t="s">
        <v>654</v>
      </c>
      <c r="C23" s="11">
        <v>7150</v>
      </c>
      <c r="D23" s="11">
        <v>7150</v>
      </c>
      <c r="E23" s="8" t="s">
        <v>15</v>
      </c>
      <c r="F23" s="9" t="s">
        <v>68</v>
      </c>
      <c r="G23" s="11">
        <f t="shared" si="3"/>
        <v>7150</v>
      </c>
      <c r="H23" s="9" t="str">
        <f t="shared" si="4"/>
        <v>ร้านนำสมัยก๊อปปี้</v>
      </c>
      <c r="I23" s="11">
        <f t="shared" si="4"/>
        <v>7150</v>
      </c>
      <c r="J23" s="12" t="s">
        <v>17</v>
      </c>
      <c r="K23" s="12" t="s">
        <v>655</v>
      </c>
    </row>
    <row r="24" spans="1:12" ht="40.5" x14ac:dyDescent="0.3">
      <c r="A24" s="8">
        <v>4</v>
      </c>
      <c r="B24" s="21" t="s">
        <v>63</v>
      </c>
      <c r="C24" s="11">
        <v>5000</v>
      </c>
      <c r="D24" s="11">
        <v>5000</v>
      </c>
      <c r="E24" s="8" t="s">
        <v>15</v>
      </c>
      <c r="F24" s="9" t="s">
        <v>68</v>
      </c>
      <c r="G24" s="11">
        <f t="shared" si="3"/>
        <v>5000</v>
      </c>
      <c r="H24" s="9" t="str">
        <f t="shared" si="4"/>
        <v>ร้านนำสมัยก๊อปปี้</v>
      </c>
      <c r="I24" s="11">
        <f t="shared" si="4"/>
        <v>5000</v>
      </c>
      <c r="J24" s="12" t="s">
        <v>17</v>
      </c>
      <c r="K24" s="12" t="s">
        <v>656</v>
      </c>
    </row>
    <row r="25" spans="1:12" ht="40.5" x14ac:dyDescent="0.3">
      <c r="A25" s="8">
        <v>5</v>
      </c>
      <c r="B25" s="21" t="s">
        <v>281</v>
      </c>
      <c r="C25" s="11">
        <v>20690</v>
      </c>
      <c r="D25" s="11">
        <v>20690</v>
      </c>
      <c r="E25" s="8" t="s">
        <v>15</v>
      </c>
      <c r="F25" s="9" t="s">
        <v>68</v>
      </c>
      <c r="G25" s="11">
        <f t="shared" si="3"/>
        <v>20690</v>
      </c>
      <c r="H25" s="9" t="str">
        <f t="shared" si="4"/>
        <v>ร้านนำสมัยก๊อปปี้</v>
      </c>
      <c r="I25" s="11">
        <f t="shared" si="4"/>
        <v>20690</v>
      </c>
      <c r="J25" s="12" t="s">
        <v>17</v>
      </c>
      <c r="K25" s="12" t="s">
        <v>657</v>
      </c>
    </row>
    <row r="26" spans="1:12" ht="40.5" x14ac:dyDescent="0.3">
      <c r="A26" s="8">
        <v>6</v>
      </c>
      <c r="B26" s="21" t="s">
        <v>658</v>
      </c>
      <c r="C26" s="11">
        <v>7900</v>
      </c>
      <c r="D26" s="11">
        <v>7900</v>
      </c>
      <c r="E26" s="8" t="s">
        <v>15</v>
      </c>
      <c r="F26" s="9" t="s">
        <v>455</v>
      </c>
      <c r="G26" s="11">
        <f t="shared" si="3"/>
        <v>7900</v>
      </c>
      <c r="H26" s="9" t="str">
        <f t="shared" si="4"/>
        <v>ร้านรุ่งเรืองเคมีภัณฑ์</v>
      </c>
      <c r="I26" s="11">
        <f t="shared" si="4"/>
        <v>7900</v>
      </c>
      <c r="J26" s="12" t="s">
        <v>17</v>
      </c>
      <c r="K26" s="12" t="s">
        <v>659</v>
      </c>
    </row>
    <row r="27" spans="1:12" ht="40.5" x14ac:dyDescent="0.3">
      <c r="A27" s="8">
        <v>7</v>
      </c>
      <c r="B27" s="21" t="s">
        <v>47</v>
      </c>
      <c r="C27" s="11">
        <v>19265</v>
      </c>
      <c r="D27" s="11">
        <v>19265</v>
      </c>
      <c r="E27" s="8" t="s">
        <v>15</v>
      </c>
      <c r="F27" s="9" t="s">
        <v>59</v>
      </c>
      <c r="G27" s="11">
        <f t="shared" si="3"/>
        <v>19265</v>
      </c>
      <c r="H27" s="9" t="str">
        <f t="shared" si="4"/>
        <v>ร้านวงศ์พิมพ์</v>
      </c>
      <c r="I27" s="11">
        <f t="shared" si="4"/>
        <v>19265</v>
      </c>
      <c r="J27" s="12" t="s">
        <v>17</v>
      </c>
      <c r="K27" s="12" t="s">
        <v>660</v>
      </c>
    </row>
    <row r="28" spans="1:12" ht="40.5" x14ac:dyDescent="0.3">
      <c r="A28" s="8">
        <v>8</v>
      </c>
      <c r="B28" s="21" t="s">
        <v>661</v>
      </c>
      <c r="C28" s="11">
        <v>20000</v>
      </c>
      <c r="D28" s="11">
        <v>20000</v>
      </c>
      <c r="E28" s="8" t="s">
        <v>15</v>
      </c>
      <c r="F28" s="9" t="s">
        <v>662</v>
      </c>
      <c r="G28" s="11">
        <f t="shared" si="3"/>
        <v>20000</v>
      </c>
      <c r="H28" s="9" t="str">
        <f t="shared" si="4"/>
        <v>ร้านเจเจรุ่งเรืองพันธุ์ไม้</v>
      </c>
      <c r="I28" s="11">
        <f t="shared" si="4"/>
        <v>20000</v>
      </c>
      <c r="J28" s="12" t="s">
        <v>17</v>
      </c>
      <c r="K28" s="12" t="s">
        <v>663</v>
      </c>
    </row>
    <row r="29" spans="1:12" ht="40.5" x14ac:dyDescent="0.3">
      <c r="A29" s="8">
        <v>9</v>
      </c>
      <c r="B29" s="21" t="s">
        <v>664</v>
      </c>
      <c r="C29" s="11">
        <v>24200</v>
      </c>
      <c r="D29" s="11">
        <v>24200</v>
      </c>
      <c r="E29" s="8" t="s">
        <v>15</v>
      </c>
      <c r="F29" s="9" t="s">
        <v>55</v>
      </c>
      <c r="G29" s="11">
        <f t="shared" si="3"/>
        <v>24200</v>
      </c>
      <c r="H29" s="9" t="str">
        <f t="shared" si="4"/>
        <v>หจก.ธาราวดี เฟอร์ แอนด์ เฮ้าส์</v>
      </c>
      <c r="I29" s="11">
        <f t="shared" si="4"/>
        <v>24200</v>
      </c>
      <c r="J29" s="12" t="s">
        <v>17</v>
      </c>
      <c r="K29" s="12" t="s">
        <v>665</v>
      </c>
    </row>
    <row r="30" spans="1:12" x14ac:dyDescent="0.3">
      <c r="I30" s="42">
        <f>SUM(I21:I29)</f>
        <v>120394</v>
      </c>
    </row>
    <row r="31" spans="1:12" x14ac:dyDescent="0.3">
      <c r="C31" s="22"/>
      <c r="K31" s="6" t="s">
        <v>0</v>
      </c>
    </row>
    <row r="32" spans="1:12" x14ac:dyDescent="0.3">
      <c r="A32" s="60" t="s">
        <v>666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3">
      <c r="A33" s="62" t="s">
        <v>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x14ac:dyDescent="0.3">
      <c r="A34" s="63" t="s">
        <v>2</v>
      </c>
      <c r="B34" s="63" t="s">
        <v>42</v>
      </c>
      <c r="C34" s="66" t="s">
        <v>43</v>
      </c>
      <c r="D34" s="65" t="s">
        <v>5</v>
      </c>
      <c r="E34" s="65" t="s">
        <v>44</v>
      </c>
      <c r="F34" s="63" t="s">
        <v>7</v>
      </c>
      <c r="G34" s="63"/>
      <c r="H34" s="63" t="s">
        <v>45</v>
      </c>
      <c r="I34" s="63"/>
      <c r="J34" s="63" t="s">
        <v>9</v>
      </c>
      <c r="K34" s="63" t="s">
        <v>46</v>
      </c>
    </row>
    <row r="35" spans="1:11" x14ac:dyDescent="0.3">
      <c r="A35" s="63"/>
      <c r="B35" s="63"/>
      <c r="C35" s="66"/>
      <c r="D35" s="65"/>
      <c r="E35" s="65"/>
      <c r="F35" s="7" t="s">
        <v>11</v>
      </c>
      <c r="G35" s="7" t="s">
        <v>12</v>
      </c>
      <c r="H35" s="7" t="s">
        <v>13</v>
      </c>
      <c r="I35" s="7" t="s">
        <v>14</v>
      </c>
      <c r="J35" s="63"/>
      <c r="K35" s="63"/>
    </row>
    <row r="36" spans="1:11" ht="40.5" x14ac:dyDescent="0.3">
      <c r="A36" s="8">
        <v>1</v>
      </c>
      <c r="B36" s="21" t="s">
        <v>667</v>
      </c>
      <c r="C36" s="11">
        <v>59000</v>
      </c>
      <c r="D36" s="17">
        <f>C36</f>
        <v>59000</v>
      </c>
      <c r="E36" s="8" t="s">
        <v>15</v>
      </c>
      <c r="F36" s="9" t="s">
        <v>668</v>
      </c>
      <c r="G36" s="11">
        <f>D36</f>
        <v>59000</v>
      </c>
      <c r="H36" s="9" t="str">
        <f>F36</f>
        <v>ร้านโชคสัมพันธ์การค้า</v>
      </c>
      <c r="I36" s="11">
        <f>G36</f>
        <v>59000</v>
      </c>
      <c r="J36" s="12" t="s">
        <v>17</v>
      </c>
      <c r="K36" s="12" t="s">
        <v>669</v>
      </c>
    </row>
    <row r="38" spans="1:11" x14ac:dyDescent="0.3">
      <c r="D38" s="3"/>
      <c r="G38" s="19"/>
      <c r="I38" s="19"/>
      <c r="K38" s="6" t="s">
        <v>0</v>
      </c>
    </row>
    <row r="39" spans="1:11" x14ac:dyDescent="0.3">
      <c r="A39" s="60" t="s">
        <v>690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11" x14ac:dyDescent="0.3">
      <c r="A40" s="62" t="s">
        <v>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1" x14ac:dyDescent="0.3">
      <c r="A41" s="63" t="s">
        <v>2</v>
      </c>
      <c r="B41" s="63" t="s">
        <v>3</v>
      </c>
      <c r="C41" s="64" t="s">
        <v>4</v>
      </c>
      <c r="D41" s="64" t="s">
        <v>5</v>
      </c>
      <c r="E41" s="65" t="s">
        <v>6</v>
      </c>
      <c r="F41" s="63" t="s">
        <v>7</v>
      </c>
      <c r="G41" s="63"/>
      <c r="H41" s="63" t="s">
        <v>8</v>
      </c>
      <c r="I41" s="63"/>
      <c r="J41" s="63" t="s">
        <v>9</v>
      </c>
      <c r="K41" s="63" t="s">
        <v>10</v>
      </c>
    </row>
    <row r="42" spans="1:11" x14ac:dyDescent="0.3">
      <c r="A42" s="63"/>
      <c r="B42" s="63"/>
      <c r="C42" s="64"/>
      <c r="D42" s="64"/>
      <c r="E42" s="65"/>
      <c r="F42" s="7" t="s">
        <v>11</v>
      </c>
      <c r="G42" s="20" t="s">
        <v>12</v>
      </c>
      <c r="H42" s="7" t="s">
        <v>13</v>
      </c>
      <c r="I42" s="20" t="s">
        <v>14</v>
      </c>
      <c r="J42" s="63"/>
      <c r="K42" s="63"/>
    </row>
    <row r="43" spans="1:11" ht="60.75" x14ac:dyDescent="0.3">
      <c r="A43" s="8">
        <v>1</v>
      </c>
      <c r="B43" s="21" t="s">
        <v>670</v>
      </c>
      <c r="C43" s="23">
        <v>395000</v>
      </c>
      <c r="D43" s="23">
        <v>397114.85</v>
      </c>
      <c r="E43" s="8" t="s">
        <v>15</v>
      </c>
      <c r="F43" s="12" t="s">
        <v>300</v>
      </c>
      <c r="G43" s="13">
        <v>394500</v>
      </c>
      <c r="H43" s="12" t="str">
        <f t="shared" ref="H43:I51" si="5">F43</f>
        <v>หจก.พีพีอำนาจเจริญบิซิเนส</v>
      </c>
      <c r="I43" s="13">
        <f>G43</f>
        <v>394500</v>
      </c>
      <c r="J43" s="12" t="s">
        <v>17</v>
      </c>
      <c r="K43" s="12" t="s">
        <v>671</v>
      </c>
    </row>
    <row r="44" spans="1:11" ht="40.5" x14ac:dyDescent="0.3">
      <c r="A44" s="8">
        <v>2</v>
      </c>
      <c r="B44" s="21" t="s">
        <v>672</v>
      </c>
      <c r="C44" s="17">
        <v>482000</v>
      </c>
      <c r="D44" s="17">
        <v>497108.1</v>
      </c>
      <c r="E44" s="8" t="s">
        <v>15</v>
      </c>
      <c r="F44" s="12" t="s">
        <v>300</v>
      </c>
      <c r="G44" s="13">
        <v>479000</v>
      </c>
      <c r="H44" s="12" t="str">
        <f t="shared" si="5"/>
        <v>หจก.พีพีอำนาจเจริญบิซิเนส</v>
      </c>
      <c r="I44" s="13">
        <f t="shared" si="5"/>
        <v>479000</v>
      </c>
      <c r="J44" s="12" t="s">
        <v>17</v>
      </c>
      <c r="K44" s="12" t="s">
        <v>673</v>
      </c>
    </row>
    <row r="45" spans="1:11" ht="60.75" x14ac:dyDescent="0.3">
      <c r="A45" s="8">
        <v>3</v>
      </c>
      <c r="B45" s="21" t="s">
        <v>674</v>
      </c>
      <c r="C45" s="17">
        <v>482000</v>
      </c>
      <c r="D45" s="17">
        <v>483186.67</v>
      </c>
      <c r="E45" s="8" t="s">
        <v>15</v>
      </c>
      <c r="F45" s="12" t="s">
        <v>300</v>
      </c>
      <c r="G45" s="13">
        <v>481500</v>
      </c>
      <c r="H45" s="12" t="str">
        <f t="shared" si="5"/>
        <v>หจก.พีพีอำนาจเจริญบิซิเนส</v>
      </c>
      <c r="I45" s="13">
        <f t="shared" si="5"/>
        <v>481500</v>
      </c>
      <c r="J45" s="12" t="s">
        <v>17</v>
      </c>
      <c r="K45" s="12" t="s">
        <v>675</v>
      </c>
    </row>
    <row r="46" spans="1:11" ht="60.75" x14ac:dyDescent="0.3">
      <c r="A46" s="8">
        <v>4</v>
      </c>
      <c r="B46" s="21" t="s">
        <v>676</v>
      </c>
      <c r="C46" s="17">
        <v>276000</v>
      </c>
      <c r="D46" s="17">
        <v>289215.2</v>
      </c>
      <c r="E46" s="8" t="s">
        <v>15</v>
      </c>
      <c r="F46" s="12" t="s">
        <v>51</v>
      </c>
      <c r="G46" s="13">
        <v>276000</v>
      </c>
      <c r="H46" s="12" t="str">
        <f t="shared" si="5"/>
        <v>หจก.เอสพีเค อุบล</v>
      </c>
      <c r="I46" s="13">
        <f t="shared" si="5"/>
        <v>276000</v>
      </c>
      <c r="J46" s="24" t="s">
        <v>17</v>
      </c>
      <c r="K46" s="12" t="s">
        <v>677</v>
      </c>
    </row>
    <row r="47" spans="1:11" ht="40.5" x14ac:dyDescent="0.3">
      <c r="A47" s="8">
        <v>5</v>
      </c>
      <c r="B47" s="21" t="s">
        <v>678</v>
      </c>
      <c r="C47" s="17">
        <v>475000</v>
      </c>
      <c r="D47" s="17">
        <v>476419.25</v>
      </c>
      <c r="E47" s="8" t="s">
        <v>15</v>
      </c>
      <c r="F47" s="12" t="s">
        <v>679</v>
      </c>
      <c r="G47" s="13">
        <v>474000</v>
      </c>
      <c r="H47" s="12" t="str">
        <f t="shared" si="5"/>
        <v>หจก.เอ บี ซี คอนกรีต (อำนาจเจริญ)</v>
      </c>
      <c r="I47" s="13">
        <f t="shared" si="5"/>
        <v>474000</v>
      </c>
      <c r="J47" s="12" t="s">
        <v>17</v>
      </c>
      <c r="K47" s="12" t="s">
        <v>680</v>
      </c>
    </row>
    <row r="48" spans="1:11" ht="40.5" x14ac:dyDescent="0.3">
      <c r="A48" s="8">
        <v>6</v>
      </c>
      <c r="B48" s="21" t="s">
        <v>681</v>
      </c>
      <c r="C48" s="17">
        <v>481000</v>
      </c>
      <c r="D48" s="17">
        <v>481954.81</v>
      </c>
      <c r="E48" s="8" t="s">
        <v>15</v>
      </c>
      <c r="F48" s="12" t="s">
        <v>679</v>
      </c>
      <c r="G48" s="13">
        <v>480000</v>
      </c>
      <c r="H48" s="12" t="str">
        <f t="shared" si="5"/>
        <v>หจก.เอ บี ซี คอนกรีต (อำนาจเจริญ)</v>
      </c>
      <c r="I48" s="13">
        <f t="shared" si="5"/>
        <v>480000</v>
      </c>
      <c r="J48" s="12" t="s">
        <v>17</v>
      </c>
      <c r="K48" s="12" t="s">
        <v>682</v>
      </c>
    </row>
    <row r="49" spans="1:11" ht="40.5" x14ac:dyDescent="0.3">
      <c r="A49" s="8">
        <v>7</v>
      </c>
      <c r="B49" s="21" t="s">
        <v>683</v>
      </c>
      <c r="C49" s="17">
        <v>262000</v>
      </c>
      <c r="D49" s="17">
        <v>257927.55</v>
      </c>
      <c r="E49" s="8" t="s">
        <v>15</v>
      </c>
      <c r="F49" s="12" t="s">
        <v>684</v>
      </c>
      <c r="G49" s="13">
        <v>257000</v>
      </c>
      <c r="H49" s="12" t="str">
        <f t="shared" si="5"/>
        <v>หจก.แอ๊ปเปิ้ล คอนกรีต</v>
      </c>
      <c r="I49" s="13">
        <f t="shared" si="5"/>
        <v>257000</v>
      </c>
      <c r="J49" s="12" t="s">
        <v>17</v>
      </c>
      <c r="K49" s="12" t="s">
        <v>685</v>
      </c>
    </row>
    <row r="50" spans="1:11" ht="40.5" x14ac:dyDescent="0.3">
      <c r="A50" s="8">
        <v>8</v>
      </c>
      <c r="B50" s="21" t="s">
        <v>686</v>
      </c>
      <c r="C50" s="17">
        <v>249000</v>
      </c>
      <c r="D50" s="17">
        <v>251539.19</v>
      </c>
      <c r="E50" s="8" t="s">
        <v>15</v>
      </c>
      <c r="F50" s="12" t="s">
        <v>684</v>
      </c>
      <c r="G50" s="13">
        <v>248500</v>
      </c>
      <c r="H50" s="12" t="str">
        <f t="shared" si="5"/>
        <v>หจก.แอ๊ปเปิ้ล คอนกรีต</v>
      </c>
      <c r="I50" s="13">
        <f t="shared" si="5"/>
        <v>248500</v>
      </c>
      <c r="J50" s="12" t="s">
        <v>17</v>
      </c>
      <c r="K50" s="12" t="s">
        <v>687</v>
      </c>
    </row>
    <row r="51" spans="1:11" ht="40.5" x14ac:dyDescent="0.3">
      <c r="A51" s="8">
        <v>9</v>
      </c>
      <c r="B51" s="21" t="s">
        <v>688</v>
      </c>
      <c r="C51" s="17">
        <v>300000</v>
      </c>
      <c r="D51" s="17">
        <v>304083.58</v>
      </c>
      <c r="E51" s="8" t="s">
        <v>15</v>
      </c>
      <c r="F51" s="12" t="s">
        <v>684</v>
      </c>
      <c r="G51" s="13">
        <v>299000</v>
      </c>
      <c r="H51" s="12" t="str">
        <f t="shared" si="5"/>
        <v>หจก.แอ๊ปเปิ้ล คอนกรีต</v>
      </c>
      <c r="I51" s="13">
        <f t="shared" si="5"/>
        <v>299000</v>
      </c>
      <c r="J51" s="12" t="s">
        <v>17</v>
      </c>
      <c r="K51" s="12" t="s">
        <v>689</v>
      </c>
    </row>
    <row r="52" spans="1:11" x14ac:dyDescent="0.3">
      <c r="I52" s="42">
        <f>SUM(I43:I51)</f>
        <v>3389500</v>
      </c>
    </row>
    <row r="54" spans="1:11" x14ac:dyDescent="0.3">
      <c r="B54" s="43"/>
    </row>
  </sheetData>
  <mergeCells count="44">
    <mergeCell ref="A39:K39"/>
    <mergeCell ref="A40:K40"/>
    <mergeCell ref="E41:E42"/>
    <mergeCell ref="F41:G41"/>
    <mergeCell ref="H41:I41"/>
    <mergeCell ref="K41:K42"/>
    <mergeCell ref="A41:A42"/>
    <mergeCell ref="B41:B42"/>
    <mergeCell ref="C41:C42"/>
    <mergeCell ref="D41:D42"/>
    <mergeCell ref="J41:J42"/>
    <mergeCell ref="A32:K32"/>
    <mergeCell ref="A33:K33"/>
    <mergeCell ref="A34:A35"/>
    <mergeCell ref="B34:B35"/>
    <mergeCell ref="C34:C35"/>
    <mergeCell ref="D34:D35"/>
    <mergeCell ref="E34:E35"/>
    <mergeCell ref="F34:G34"/>
    <mergeCell ref="H34:I34"/>
    <mergeCell ref="J34:J35"/>
    <mergeCell ref="K34:K35"/>
    <mergeCell ref="A17:K17"/>
    <mergeCell ref="A18:K18"/>
    <mergeCell ref="A19:A20"/>
    <mergeCell ref="B19:B20"/>
    <mergeCell ref="C19:C20"/>
    <mergeCell ref="D19:D20"/>
    <mergeCell ref="E19:E20"/>
    <mergeCell ref="F19:G19"/>
    <mergeCell ref="H19:I19"/>
    <mergeCell ref="J19:J20"/>
    <mergeCell ref="K19:K20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3CE2C-D822-4076-B026-F85295CA108F}">
  <sheetPr>
    <pageSetUpPr fitToPage="1"/>
  </sheetPr>
  <dimension ref="A1:L49"/>
  <sheetViews>
    <sheetView topLeftCell="A43" workbookViewId="0">
      <selection activeCell="B49" sqref="B49"/>
    </sheetView>
  </sheetViews>
  <sheetFormatPr defaultColWidth="8.75" defaultRowHeight="20.25" x14ac:dyDescent="0.3"/>
  <cols>
    <col min="1" max="1" width="7.375" style="1" customWidth="1"/>
    <col min="2" max="2" width="33.125" style="2" customWidth="1"/>
    <col min="3" max="3" width="16" style="3" customWidth="1"/>
    <col min="4" max="4" width="15.125" style="1" customWidth="1"/>
    <col min="5" max="5" width="14.75" style="1" customWidth="1"/>
    <col min="6" max="6" width="20.75" style="4" customWidth="1"/>
    <col min="7" max="7" width="14.5" style="4" customWidth="1"/>
    <col min="8" max="8" width="19.25" style="4" customWidth="1"/>
    <col min="9" max="9" width="14.5" style="4" customWidth="1"/>
    <col min="10" max="10" width="16.5" style="5" customWidth="1"/>
    <col min="11" max="11" width="19.625" style="5" customWidth="1"/>
    <col min="12" max="16384" width="8.75" style="1"/>
  </cols>
  <sheetData>
    <row r="1" spans="1:12" x14ac:dyDescent="0.3">
      <c r="K1" s="6" t="s">
        <v>0</v>
      </c>
    </row>
    <row r="2" spans="1:12" x14ac:dyDescent="0.3">
      <c r="A2" s="60" t="s">
        <v>691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2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2" ht="40.5" x14ac:dyDescent="0.3">
      <c r="A6" s="8">
        <v>1</v>
      </c>
      <c r="B6" s="9" t="s">
        <v>692</v>
      </c>
      <c r="C6" s="10">
        <v>3350</v>
      </c>
      <c r="D6" s="10">
        <v>3350</v>
      </c>
      <c r="E6" s="8" t="s">
        <v>15</v>
      </c>
      <c r="F6" s="9" t="s">
        <v>693</v>
      </c>
      <c r="G6" s="11">
        <f t="shared" ref="G6:G11" si="0">C6</f>
        <v>3350</v>
      </c>
      <c r="H6" s="9" t="str">
        <f t="shared" ref="H6:I11" si="1">F6</f>
        <v>ร้าน ช.เจริญยนต์</v>
      </c>
      <c r="I6" s="11">
        <f t="shared" si="1"/>
        <v>3350</v>
      </c>
      <c r="J6" s="12" t="s">
        <v>17</v>
      </c>
      <c r="K6" s="12" t="s">
        <v>694</v>
      </c>
    </row>
    <row r="7" spans="1:12" ht="60.75" x14ac:dyDescent="0.3">
      <c r="A7" s="8">
        <v>2</v>
      </c>
      <c r="B7" s="9" t="s">
        <v>695</v>
      </c>
      <c r="C7" s="13">
        <v>21245.919999999998</v>
      </c>
      <c r="D7" s="10">
        <v>21245.919999999998</v>
      </c>
      <c r="E7" s="8" t="s">
        <v>15</v>
      </c>
      <c r="F7" s="9" t="s">
        <v>696</v>
      </c>
      <c r="G7" s="11">
        <f t="shared" si="0"/>
        <v>21245.919999999998</v>
      </c>
      <c r="H7" s="9" t="str">
        <f t="shared" si="1"/>
        <v>หจก.ภาคอีสานอุบล (ตังปัก)</v>
      </c>
      <c r="I7" s="11">
        <f t="shared" si="1"/>
        <v>21245.919999999998</v>
      </c>
      <c r="J7" s="12" t="s">
        <v>17</v>
      </c>
      <c r="K7" s="12" t="s">
        <v>697</v>
      </c>
    </row>
    <row r="8" spans="1:12" ht="81" x14ac:dyDescent="0.3">
      <c r="A8" s="8">
        <v>3</v>
      </c>
      <c r="B8" s="9" t="s">
        <v>698</v>
      </c>
      <c r="C8" s="10">
        <v>638</v>
      </c>
      <c r="D8" s="10">
        <v>638</v>
      </c>
      <c r="E8" s="8" t="s">
        <v>15</v>
      </c>
      <c r="F8" s="9" t="s">
        <v>195</v>
      </c>
      <c r="G8" s="11">
        <f t="shared" si="0"/>
        <v>638</v>
      </c>
      <c r="H8" s="9" t="str">
        <f t="shared" si="1"/>
        <v>ปทุมราชไวนิล</v>
      </c>
      <c r="I8" s="11">
        <f t="shared" si="1"/>
        <v>638</v>
      </c>
      <c r="J8" s="12" t="s">
        <v>17</v>
      </c>
      <c r="K8" s="12" t="s">
        <v>699</v>
      </c>
    </row>
    <row r="9" spans="1:12" ht="40.5" x14ac:dyDescent="0.3">
      <c r="A9" s="8">
        <v>4</v>
      </c>
      <c r="B9" s="15" t="s">
        <v>700</v>
      </c>
      <c r="C9" s="16">
        <v>9659</v>
      </c>
      <c r="D9" s="16">
        <f t="shared" ref="D9:D11" si="2">C9</f>
        <v>9659</v>
      </c>
      <c r="E9" s="14" t="s">
        <v>15</v>
      </c>
      <c r="F9" s="9" t="s">
        <v>65</v>
      </c>
      <c r="G9" s="11">
        <f t="shared" si="0"/>
        <v>9659</v>
      </c>
      <c r="H9" s="9" t="str">
        <f t="shared" si="1"/>
        <v>ร้านพีรศักดิ์โฟโต้เอ็กซ์เพรส</v>
      </c>
      <c r="I9" s="11">
        <f t="shared" si="1"/>
        <v>9659</v>
      </c>
      <c r="J9" s="12" t="s">
        <v>17</v>
      </c>
      <c r="K9" s="12" t="s">
        <v>701</v>
      </c>
    </row>
    <row r="10" spans="1:12" ht="40.5" x14ac:dyDescent="0.3">
      <c r="A10" s="8">
        <v>5</v>
      </c>
      <c r="B10" s="15" t="s">
        <v>702</v>
      </c>
      <c r="C10" s="16">
        <v>160570</v>
      </c>
      <c r="D10" s="16">
        <f t="shared" si="2"/>
        <v>160570</v>
      </c>
      <c r="E10" s="14" t="s">
        <v>15</v>
      </c>
      <c r="F10" s="9" t="s">
        <v>64</v>
      </c>
      <c r="G10" s="11">
        <f t="shared" si="0"/>
        <v>160570</v>
      </c>
      <c r="H10" s="9" t="str">
        <f t="shared" si="1"/>
        <v>นายสุพรรณ  ชูลี</v>
      </c>
      <c r="I10" s="11">
        <f t="shared" si="1"/>
        <v>160570</v>
      </c>
      <c r="J10" s="12" t="s">
        <v>17</v>
      </c>
      <c r="K10" s="12" t="s">
        <v>703</v>
      </c>
    </row>
    <row r="11" spans="1:12" ht="40.5" x14ac:dyDescent="0.3">
      <c r="A11" s="8">
        <v>6</v>
      </c>
      <c r="B11" s="15" t="s">
        <v>704</v>
      </c>
      <c r="C11" s="16">
        <v>7500</v>
      </c>
      <c r="D11" s="16">
        <f t="shared" si="2"/>
        <v>7500</v>
      </c>
      <c r="E11" s="14" t="s">
        <v>15</v>
      </c>
      <c r="F11" s="9" t="s">
        <v>65</v>
      </c>
      <c r="G11" s="11">
        <f t="shared" si="0"/>
        <v>7500</v>
      </c>
      <c r="H11" s="9" t="str">
        <f t="shared" si="1"/>
        <v>ร้านพีรศักดิ์โฟโต้เอ็กซ์เพรส</v>
      </c>
      <c r="I11" s="11">
        <f t="shared" si="1"/>
        <v>7500</v>
      </c>
      <c r="J11" s="12" t="s">
        <v>17</v>
      </c>
      <c r="K11" s="12" t="s">
        <v>705</v>
      </c>
    </row>
    <row r="12" spans="1:12" x14ac:dyDescent="0.3">
      <c r="A12" s="25"/>
      <c r="B12" s="27"/>
      <c r="C12" s="28"/>
      <c r="D12" s="28"/>
      <c r="E12" s="25"/>
      <c r="F12" s="27"/>
      <c r="G12" s="26"/>
      <c r="H12" s="27"/>
      <c r="I12" s="26">
        <f>SUM(I6:I11)</f>
        <v>202962.91999999998</v>
      </c>
    </row>
    <row r="13" spans="1:12" x14ac:dyDescent="0.3">
      <c r="G13" s="19"/>
      <c r="I13" s="19"/>
      <c r="K13" s="6" t="s">
        <v>0</v>
      </c>
    </row>
    <row r="14" spans="1:12" ht="21" customHeight="1" x14ac:dyDescent="0.3">
      <c r="A14" s="60" t="s">
        <v>706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29"/>
    </row>
    <row r="15" spans="1:12" ht="21" customHeight="1" x14ac:dyDescent="0.3">
      <c r="A15" s="62" t="s">
        <v>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2" x14ac:dyDescent="0.3">
      <c r="A16" s="63" t="s">
        <v>2</v>
      </c>
      <c r="B16" s="63" t="s">
        <v>42</v>
      </c>
      <c r="C16" s="64" t="s">
        <v>43</v>
      </c>
      <c r="D16" s="65" t="s">
        <v>5</v>
      </c>
      <c r="E16" s="65" t="s">
        <v>44</v>
      </c>
      <c r="F16" s="63" t="s">
        <v>7</v>
      </c>
      <c r="G16" s="63"/>
      <c r="H16" s="63" t="s">
        <v>45</v>
      </c>
      <c r="I16" s="63"/>
      <c r="J16" s="63" t="s">
        <v>9</v>
      </c>
      <c r="K16" s="63" t="s">
        <v>46</v>
      </c>
    </row>
    <row r="17" spans="1:11" x14ac:dyDescent="0.3">
      <c r="A17" s="63"/>
      <c r="B17" s="63"/>
      <c r="C17" s="64"/>
      <c r="D17" s="65"/>
      <c r="E17" s="65"/>
      <c r="F17" s="7" t="s">
        <v>11</v>
      </c>
      <c r="G17" s="20" t="s">
        <v>12</v>
      </c>
      <c r="H17" s="7" t="s">
        <v>13</v>
      </c>
      <c r="I17" s="20" t="s">
        <v>14</v>
      </c>
      <c r="J17" s="63"/>
      <c r="K17" s="63"/>
    </row>
    <row r="18" spans="1:11" ht="40.5" x14ac:dyDescent="0.3">
      <c r="A18" s="8">
        <v>1</v>
      </c>
      <c r="B18" s="21" t="s">
        <v>57</v>
      </c>
      <c r="C18" s="11">
        <v>9900</v>
      </c>
      <c r="D18" s="11">
        <f>C18</f>
        <v>9900</v>
      </c>
      <c r="E18" s="8" t="s">
        <v>15</v>
      </c>
      <c r="F18" s="9" t="s">
        <v>68</v>
      </c>
      <c r="G18" s="11">
        <f>C18</f>
        <v>9900</v>
      </c>
      <c r="H18" s="9" t="str">
        <f>F18</f>
        <v>ร้านนำสมัยก๊อปปี้</v>
      </c>
      <c r="I18" s="11">
        <f>G18</f>
        <v>9900</v>
      </c>
      <c r="J18" s="12" t="s">
        <v>17</v>
      </c>
      <c r="K18" s="12" t="s">
        <v>707</v>
      </c>
    </row>
    <row r="19" spans="1:11" ht="40.5" x14ac:dyDescent="0.3">
      <c r="A19" s="8">
        <v>2</v>
      </c>
      <c r="B19" s="21" t="s">
        <v>708</v>
      </c>
      <c r="C19" s="11">
        <v>2000</v>
      </c>
      <c r="D19" s="11">
        <f t="shared" ref="D19:D24" si="3">C19</f>
        <v>2000</v>
      </c>
      <c r="E19" s="8" t="s">
        <v>15</v>
      </c>
      <c r="F19" s="9" t="s">
        <v>227</v>
      </c>
      <c r="G19" s="11">
        <f t="shared" ref="G19:G24" si="4">C19</f>
        <v>2000</v>
      </c>
      <c r="H19" s="9" t="str">
        <f t="shared" ref="H19:I24" si="5">F19</f>
        <v>ร้านอ็อกซ์ผ้าม่าน</v>
      </c>
      <c r="I19" s="11">
        <f t="shared" si="5"/>
        <v>2000</v>
      </c>
      <c r="J19" s="12" t="s">
        <v>17</v>
      </c>
      <c r="K19" s="12" t="s">
        <v>709</v>
      </c>
    </row>
    <row r="20" spans="1:11" ht="60.75" x14ac:dyDescent="0.3">
      <c r="A20" s="8">
        <v>3</v>
      </c>
      <c r="B20" s="21" t="s">
        <v>710</v>
      </c>
      <c r="C20" s="11">
        <v>9000</v>
      </c>
      <c r="D20" s="11">
        <f t="shared" si="3"/>
        <v>9000</v>
      </c>
      <c r="E20" s="8" t="s">
        <v>15</v>
      </c>
      <c r="F20" s="9" t="s">
        <v>68</v>
      </c>
      <c r="G20" s="11">
        <f t="shared" si="4"/>
        <v>9000</v>
      </c>
      <c r="H20" s="9" t="str">
        <f t="shared" si="5"/>
        <v>ร้านนำสมัยก๊อปปี้</v>
      </c>
      <c r="I20" s="11">
        <f t="shared" si="5"/>
        <v>9000</v>
      </c>
      <c r="J20" s="12" t="s">
        <v>17</v>
      </c>
      <c r="K20" s="12" t="s">
        <v>711</v>
      </c>
    </row>
    <row r="21" spans="1:11" ht="40.5" x14ac:dyDescent="0.3">
      <c r="A21" s="8">
        <v>4</v>
      </c>
      <c r="B21" s="21" t="s">
        <v>58</v>
      </c>
      <c r="C21" s="11">
        <v>18700</v>
      </c>
      <c r="D21" s="11">
        <f t="shared" si="3"/>
        <v>18700</v>
      </c>
      <c r="E21" s="8" t="s">
        <v>15</v>
      </c>
      <c r="F21" s="9" t="s">
        <v>712</v>
      </c>
      <c r="G21" s="11">
        <f t="shared" si="4"/>
        <v>18700</v>
      </c>
      <c r="H21" s="9" t="str">
        <f t="shared" si="5"/>
        <v>ภูริพัฒน์ ซัพพลาย</v>
      </c>
      <c r="I21" s="11">
        <f t="shared" si="5"/>
        <v>18700</v>
      </c>
      <c r="J21" s="12" t="s">
        <v>17</v>
      </c>
      <c r="K21" s="12" t="s">
        <v>713</v>
      </c>
    </row>
    <row r="22" spans="1:11" ht="40.5" x14ac:dyDescent="0.3">
      <c r="A22" s="8">
        <v>5</v>
      </c>
      <c r="B22" s="21" t="s">
        <v>714</v>
      </c>
      <c r="C22" s="11">
        <v>35600</v>
      </c>
      <c r="D22" s="11">
        <f t="shared" si="3"/>
        <v>35600</v>
      </c>
      <c r="E22" s="8" t="s">
        <v>15</v>
      </c>
      <c r="F22" s="9" t="s">
        <v>208</v>
      </c>
      <c r="G22" s="11">
        <f t="shared" si="4"/>
        <v>35600</v>
      </c>
      <c r="H22" s="9" t="str">
        <f t="shared" si="5"/>
        <v>หจก.ธาราวดีเฟอร์ แอนด์ เฮ้าส์</v>
      </c>
      <c r="I22" s="11">
        <f t="shared" si="5"/>
        <v>35600</v>
      </c>
      <c r="J22" s="12" t="s">
        <v>17</v>
      </c>
      <c r="K22" s="12" t="s">
        <v>715</v>
      </c>
    </row>
    <row r="23" spans="1:11" ht="40.5" x14ac:dyDescent="0.3">
      <c r="A23" s="8">
        <v>6</v>
      </c>
      <c r="B23" s="21" t="s">
        <v>716</v>
      </c>
      <c r="C23" s="11">
        <v>6500</v>
      </c>
      <c r="D23" s="11">
        <f t="shared" si="3"/>
        <v>6500</v>
      </c>
      <c r="E23" s="8" t="s">
        <v>15</v>
      </c>
      <c r="F23" s="9" t="s">
        <v>717</v>
      </c>
      <c r="G23" s="11">
        <f t="shared" si="4"/>
        <v>6500</v>
      </c>
      <c r="H23" s="9" t="str">
        <f t="shared" si="5"/>
        <v>นาหว้าการช่าง</v>
      </c>
      <c r="I23" s="11">
        <f t="shared" si="5"/>
        <v>6500</v>
      </c>
      <c r="J23" s="12" t="s">
        <v>17</v>
      </c>
      <c r="K23" s="12" t="s">
        <v>718</v>
      </c>
    </row>
    <row r="24" spans="1:11" ht="60.75" x14ac:dyDescent="0.3">
      <c r="A24" s="8">
        <v>7</v>
      </c>
      <c r="B24" s="21" t="s">
        <v>719</v>
      </c>
      <c r="C24" s="11">
        <v>71820</v>
      </c>
      <c r="D24" s="11">
        <f t="shared" si="3"/>
        <v>71820</v>
      </c>
      <c r="E24" s="8" t="s">
        <v>15</v>
      </c>
      <c r="F24" s="9" t="s">
        <v>720</v>
      </c>
      <c r="G24" s="11">
        <f t="shared" si="4"/>
        <v>71820</v>
      </c>
      <c r="H24" s="9" t="str">
        <f t="shared" si="5"/>
        <v>หจก.ธัญสุดา เมดไลน์</v>
      </c>
      <c r="I24" s="11">
        <f t="shared" si="5"/>
        <v>71820</v>
      </c>
      <c r="J24" s="12" t="s">
        <v>17</v>
      </c>
      <c r="K24" s="12" t="s">
        <v>721</v>
      </c>
    </row>
    <row r="25" spans="1:11" x14ac:dyDescent="0.3">
      <c r="I25" s="42">
        <f>SUM(I18:I24)</f>
        <v>153520</v>
      </c>
    </row>
    <row r="26" spans="1:11" x14ac:dyDescent="0.3">
      <c r="C26" s="22"/>
      <c r="K26" s="6" t="s">
        <v>0</v>
      </c>
    </row>
    <row r="27" spans="1:11" x14ac:dyDescent="0.3">
      <c r="A27" s="60" t="s">
        <v>722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3">
      <c r="A28" s="62" t="s">
        <v>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3">
      <c r="A29" s="63" t="s">
        <v>2</v>
      </c>
      <c r="B29" s="63" t="s">
        <v>42</v>
      </c>
      <c r="C29" s="66" t="s">
        <v>43</v>
      </c>
      <c r="D29" s="65" t="s">
        <v>5</v>
      </c>
      <c r="E29" s="65" t="s">
        <v>44</v>
      </c>
      <c r="F29" s="63" t="s">
        <v>7</v>
      </c>
      <c r="G29" s="63"/>
      <c r="H29" s="63" t="s">
        <v>45</v>
      </c>
      <c r="I29" s="63"/>
      <c r="J29" s="63" t="s">
        <v>9</v>
      </c>
      <c r="K29" s="63" t="s">
        <v>46</v>
      </c>
    </row>
    <row r="30" spans="1:11" x14ac:dyDescent="0.3">
      <c r="A30" s="63"/>
      <c r="B30" s="63"/>
      <c r="C30" s="66"/>
      <c r="D30" s="65"/>
      <c r="E30" s="65"/>
      <c r="F30" s="7" t="s">
        <v>11</v>
      </c>
      <c r="G30" s="7" t="s">
        <v>12</v>
      </c>
      <c r="H30" s="7" t="s">
        <v>13</v>
      </c>
      <c r="I30" s="7" t="s">
        <v>14</v>
      </c>
      <c r="J30" s="63"/>
      <c r="K30" s="63"/>
    </row>
    <row r="31" spans="1:11" ht="40.5" x14ac:dyDescent="0.3">
      <c r="A31" s="8">
        <v>1</v>
      </c>
      <c r="B31" s="21" t="s">
        <v>723</v>
      </c>
      <c r="C31" s="11">
        <v>71800</v>
      </c>
      <c r="D31" s="17">
        <f>C31</f>
        <v>71800</v>
      </c>
      <c r="E31" s="8" t="s">
        <v>15</v>
      </c>
      <c r="F31" s="9" t="s">
        <v>53</v>
      </c>
      <c r="G31" s="11">
        <f>D31</f>
        <v>71800</v>
      </c>
      <c r="H31" s="9" t="str">
        <f t="shared" ref="H31:I33" si="6">F31</f>
        <v>วิทวัฒน์ ไอที</v>
      </c>
      <c r="I31" s="11">
        <f t="shared" si="6"/>
        <v>71800</v>
      </c>
      <c r="J31" s="12" t="s">
        <v>17</v>
      </c>
      <c r="K31" s="12" t="s">
        <v>724</v>
      </c>
    </row>
    <row r="32" spans="1:11" ht="40.5" x14ac:dyDescent="0.3">
      <c r="A32" s="8">
        <v>2</v>
      </c>
      <c r="B32" s="21" t="s">
        <v>725</v>
      </c>
      <c r="C32" s="11">
        <v>82600</v>
      </c>
      <c r="D32" s="17">
        <f>C32</f>
        <v>82600</v>
      </c>
      <c r="E32" s="8" t="s">
        <v>15</v>
      </c>
      <c r="F32" s="9" t="s">
        <v>53</v>
      </c>
      <c r="G32" s="11">
        <f>D32</f>
        <v>82600</v>
      </c>
      <c r="H32" s="9" t="str">
        <f t="shared" si="6"/>
        <v>วิทวัฒน์ ไอที</v>
      </c>
      <c r="I32" s="11">
        <f t="shared" si="6"/>
        <v>82600</v>
      </c>
      <c r="J32" s="12" t="s">
        <v>17</v>
      </c>
      <c r="K32" s="12" t="s">
        <v>726</v>
      </c>
    </row>
    <row r="33" spans="1:11" ht="40.5" x14ac:dyDescent="0.3">
      <c r="A33" s="8">
        <v>3</v>
      </c>
      <c r="B33" s="21" t="s">
        <v>727</v>
      </c>
      <c r="C33" s="11">
        <v>2500</v>
      </c>
      <c r="D33" s="17">
        <f>C33</f>
        <v>2500</v>
      </c>
      <c r="E33" s="8" t="s">
        <v>15</v>
      </c>
      <c r="F33" s="9" t="s">
        <v>53</v>
      </c>
      <c r="G33" s="11">
        <f>D33</f>
        <v>2500</v>
      </c>
      <c r="H33" s="9" t="str">
        <f t="shared" si="6"/>
        <v>วิทวัฒน์ ไอที</v>
      </c>
      <c r="I33" s="11">
        <f t="shared" si="6"/>
        <v>2500</v>
      </c>
      <c r="J33" s="12" t="s">
        <v>17</v>
      </c>
      <c r="K33" s="12" t="s">
        <v>728</v>
      </c>
    </row>
    <row r="34" spans="1:11" x14ac:dyDescent="0.3">
      <c r="I34" s="42">
        <f>SUM(I31:I33)</f>
        <v>156900</v>
      </c>
    </row>
    <row r="35" spans="1:11" x14ac:dyDescent="0.3">
      <c r="D35" s="3"/>
      <c r="G35" s="19"/>
      <c r="I35" s="19"/>
      <c r="K35" s="6" t="s">
        <v>0</v>
      </c>
    </row>
    <row r="36" spans="1:11" x14ac:dyDescent="0.3">
      <c r="A36" s="60" t="s">
        <v>729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</row>
    <row r="37" spans="1:11" x14ac:dyDescent="0.3">
      <c r="A37" s="62" t="s">
        <v>1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 x14ac:dyDescent="0.3">
      <c r="A38" s="63" t="s">
        <v>2</v>
      </c>
      <c r="B38" s="63" t="s">
        <v>3</v>
      </c>
      <c r="C38" s="64" t="s">
        <v>4</v>
      </c>
      <c r="D38" s="64" t="s">
        <v>5</v>
      </c>
      <c r="E38" s="65" t="s">
        <v>6</v>
      </c>
      <c r="F38" s="63" t="s">
        <v>7</v>
      </c>
      <c r="G38" s="63"/>
      <c r="H38" s="63" t="s">
        <v>8</v>
      </c>
      <c r="I38" s="63"/>
      <c r="J38" s="63" t="s">
        <v>9</v>
      </c>
      <c r="K38" s="63" t="s">
        <v>10</v>
      </c>
    </row>
    <row r="39" spans="1:11" x14ac:dyDescent="0.3">
      <c r="A39" s="63"/>
      <c r="B39" s="63"/>
      <c r="C39" s="64"/>
      <c r="D39" s="64"/>
      <c r="E39" s="65"/>
      <c r="F39" s="7" t="s">
        <v>11</v>
      </c>
      <c r="G39" s="20" t="s">
        <v>12</v>
      </c>
      <c r="H39" s="7" t="s">
        <v>13</v>
      </c>
      <c r="I39" s="20" t="s">
        <v>14</v>
      </c>
      <c r="J39" s="63"/>
      <c r="K39" s="63"/>
    </row>
    <row r="40" spans="1:11" ht="60.75" x14ac:dyDescent="0.3">
      <c r="A40" s="8">
        <v>1</v>
      </c>
      <c r="B40" s="21" t="s">
        <v>730</v>
      </c>
      <c r="C40" s="23">
        <v>498000</v>
      </c>
      <c r="D40" s="23">
        <v>548416.57999999996</v>
      </c>
      <c r="E40" s="8" t="s">
        <v>15</v>
      </c>
      <c r="F40" s="12" t="s">
        <v>51</v>
      </c>
      <c r="G40" s="13">
        <v>497500</v>
      </c>
      <c r="H40" s="12" t="str">
        <f t="shared" ref="H40:I46" si="7">F40</f>
        <v>หจก.เอสพีเค อุบล</v>
      </c>
      <c r="I40" s="13">
        <f>G40</f>
        <v>497500</v>
      </c>
      <c r="J40" s="12" t="s">
        <v>17</v>
      </c>
      <c r="K40" s="12" t="s">
        <v>731</v>
      </c>
    </row>
    <row r="41" spans="1:11" ht="60.75" x14ac:dyDescent="0.3">
      <c r="A41" s="8">
        <v>2</v>
      </c>
      <c r="B41" s="21" t="s">
        <v>732</v>
      </c>
      <c r="C41" s="17">
        <v>452000</v>
      </c>
      <c r="D41" s="17">
        <v>481941.85</v>
      </c>
      <c r="E41" s="8" t="s">
        <v>15</v>
      </c>
      <c r="F41" s="12" t="s">
        <v>51</v>
      </c>
      <c r="G41" s="13">
        <v>451500</v>
      </c>
      <c r="H41" s="12" t="str">
        <f t="shared" si="7"/>
        <v>หจก.เอสพีเค อุบล</v>
      </c>
      <c r="I41" s="13">
        <f t="shared" si="7"/>
        <v>451500</v>
      </c>
      <c r="J41" s="12" t="s">
        <v>17</v>
      </c>
      <c r="K41" s="12" t="s">
        <v>733</v>
      </c>
    </row>
    <row r="42" spans="1:11" ht="60.75" x14ac:dyDescent="0.3">
      <c r="A42" s="8">
        <v>3</v>
      </c>
      <c r="B42" s="21" t="s">
        <v>734</v>
      </c>
      <c r="C42" s="17">
        <v>498000</v>
      </c>
      <c r="D42" s="17">
        <v>530966.96</v>
      </c>
      <c r="E42" s="8" t="s">
        <v>15</v>
      </c>
      <c r="F42" s="12" t="s">
        <v>51</v>
      </c>
      <c r="G42" s="13">
        <v>497000</v>
      </c>
      <c r="H42" s="12" t="str">
        <f t="shared" si="7"/>
        <v>หจก.เอสพีเค อุบล</v>
      </c>
      <c r="I42" s="13">
        <f t="shared" si="7"/>
        <v>497000</v>
      </c>
      <c r="J42" s="12" t="s">
        <v>17</v>
      </c>
      <c r="K42" s="12" t="s">
        <v>735</v>
      </c>
    </row>
    <row r="43" spans="1:11" ht="40.5" x14ac:dyDescent="0.3">
      <c r="A43" s="8">
        <v>4</v>
      </c>
      <c r="B43" s="21" t="s">
        <v>736</v>
      </c>
      <c r="C43" s="17">
        <v>498000</v>
      </c>
      <c r="D43" s="17">
        <v>548416.57999999996</v>
      </c>
      <c r="E43" s="8" t="s">
        <v>15</v>
      </c>
      <c r="F43" s="12" t="s">
        <v>51</v>
      </c>
      <c r="G43" s="13">
        <v>497500</v>
      </c>
      <c r="H43" s="12" t="str">
        <f t="shared" si="7"/>
        <v>หจก.เอสพีเค อุบล</v>
      </c>
      <c r="I43" s="13">
        <f t="shared" si="7"/>
        <v>497500</v>
      </c>
      <c r="J43" s="24" t="s">
        <v>17</v>
      </c>
      <c r="K43" s="12" t="s">
        <v>737</v>
      </c>
    </row>
    <row r="44" spans="1:11" ht="40.5" x14ac:dyDescent="0.3">
      <c r="A44" s="8">
        <v>5</v>
      </c>
      <c r="B44" s="21" t="s">
        <v>738</v>
      </c>
      <c r="C44" s="17">
        <v>114000</v>
      </c>
      <c r="D44" s="17">
        <v>110429.39</v>
      </c>
      <c r="E44" s="8" t="s">
        <v>15</v>
      </c>
      <c r="F44" s="12" t="s">
        <v>59</v>
      </c>
      <c r="G44" s="13">
        <v>110000</v>
      </c>
      <c r="H44" s="12" t="str">
        <f t="shared" si="7"/>
        <v>ร้านวงศ์พิมพ์</v>
      </c>
      <c r="I44" s="13">
        <f t="shared" si="7"/>
        <v>110000</v>
      </c>
      <c r="J44" s="12" t="s">
        <v>17</v>
      </c>
      <c r="K44" s="12" t="s">
        <v>739</v>
      </c>
    </row>
    <row r="45" spans="1:11" ht="40.5" x14ac:dyDescent="0.3">
      <c r="A45" s="8">
        <v>6</v>
      </c>
      <c r="B45" s="21" t="s">
        <v>740</v>
      </c>
      <c r="C45" s="17">
        <v>101000</v>
      </c>
      <c r="D45" s="17">
        <v>96173.27</v>
      </c>
      <c r="E45" s="8" t="s">
        <v>15</v>
      </c>
      <c r="F45" s="12" t="s">
        <v>741</v>
      </c>
      <c r="G45" s="13">
        <v>96000</v>
      </c>
      <c r="H45" s="12" t="str">
        <f t="shared" si="7"/>
        <v>หจก.นำสมัยก่อสร้าง</v>
      </c>
      <c r="I45" s="13">
        <f t="shared" si="7"/>
        <v>96000</v>
      </c>
      <c r="J45" s="12" t="s">
        <v>17</v>
      </c>
      <c r="K45" s="12" t="s">
        <v>742</v>
      </c>
    </row>
    <row r="46" spans="1:11" ht="40.5" x14ac:dyDescent="0.3">
      <c r="A46" s="8">
        <v>7</v>
      </c>
      <c r="B46" s="21" t="s">
        <v>743</v>
      </c>
      <c r="C46" s="17">
        <v>270000</v>
      </c>
      <c r="D46" s="17">
        <v>179652.15</v>
      </c>
      <c r="E46" s="8" t="s">
        <v>15</v>
      </c>
      <c r="F46" s="12" t="s">
        <v>70</v>
      </c>
      <c r="G46" s="13">
        <v>179500</v>
      </c>
      <c r="H46" s="12" t="str">
        <f t="shared" si="7"/>
        <v>ร้านปาล์มทิพย์</v>
      </c>
      <c r="I46" s="13">
        <f t="shared" si="7"/>
        <v>179500</v>
      </c>
      <c r="J46" s="12" t="s">
        <v>17</v>
      </c>
      <c r="K46" s="12" t="s">
        <v>744</v>
      </c>
    </row>
    <row r="47" spans="1:11" x14ac:dyDescent="0.3">
      <c r="I47" s="42">
        <f>SUM(I40:I46)</f>
        <v>2329000</v>
      </c>
    </row>
    <row r="49" spans="2:2" x14ac:dyDescent="0.3">
      <c r="B49" s="43"/>
    </row>
  </sheetData>
  <mergeCells count="44">
    <mergeCell ref="F38:G38"/>
    <mergeCell ref="H38:I38"/>
    <mergeCell ref="J38:J39"/>
    <mergeCell ref="K38:K39"/>
    <mergeCell ref="H29:I29"/>
    <mergeCell ref="J29:J30"/>
    <mergeCell ref="K29:K30"/>
    <mergeCell ref="A36:K36"/>
    <mergeCell ref="A37:K37"/>
    <mergeCell ref="A38:A39"/>
    <mergeCell ref="B38:B39"/>
    <mergeCell ref="C38:C39"/>
    <mergeCell ref="D38:D39"/>
    <mergeCell ref="E38:E39"/>
    <mergeCell ref="A27:K27"/>
    <mergeCell ref="A28:K28"/>
    <mergeCell ref="A29:A30"/>
    <mergeCell ref="B29:B30"/>
    <mergeCell ref="C29:C30"/>
    <mergeCell ref="D29:D30"/>
    <mergeCell ref="E29:E30"/>
    <mergeCell ref="F29:G29"/>
    <mergeCell ref="A14:K14"/>
    <mergeCell ref="A15:K15"/>
    <mergeCell ref="A16:A17"/>
    <mergeCell ref="B16:B17"/>
    <mergeCell ref="C16:C17"/>
    <mergeCell ref="D16:D17"/>
    <mergeCell ref="E16:E17"/>
    <mergeCell ref="F16:G16"/>
    <mergeCell ref="H16:I16"/>
    <mergeCell ref="J16:J17"/>
    <mergeCell ref="K16:K17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240ED-A025-472C-AE04-76CAF0270E2C}">
  <dimension ref="A1:B23"/>
  <sheetViews>
    <sheetView topLeftCell="A13" workbookViewId="0">
      <selection activeCell="D22" sqref="D22"/>
    </sheetView>
  </sheetViews>
  <sheetFormatPr defaultRowHeight="14.25" x14ac:dyDescent="0.2"/>
  <cols>
    <col min="1" max="1" width="52" customWidth="1"/>
    <col min="2" max="2" width="58" customWidth="1"/>
  </cols>
  <sheetData>
    <row r="1" spans="1:2" ht="29.45" customHeight="1" x14ac:dyDescent="0.3">
      <c r="A1" s="60" t="s">
        <v>745</v>
      </c>
      <c r="B1" s="60"/>
    </row>
    <row r="2" spans="1:2" ht="71.45" customHeight="1" x14ac:dyDescent="0.3">
      <c r="A2" s="61" t="s">
        <v>757</v>
      </c>
      <c r="B2" s="61"/>
    </row>
    <row r="3" spans="1:2" ht="20.45" customHeight="1" x14ac:dyDescent="0.3">
      <c r="A3" s="58"/>
      <c r="B3" s="58"/>
    </row>
    <row r="4" spans="1:2" ht="20.25" x14ac:dyDescent="0.3">
      <c r="A4" s="1" t="s">
        <v>755</v>
      </c>
      <c r="B4" s="35"/>
    </row>
    <row r="5" spans="1:2" ht="20.25" x14ac:dyDescent="0.3">
      <c r="A5" s="45" t="s">
        <v>746</v>
      </c>
      <c r="B5" s="45" t="s">
        <v>747</v>
      </c>
    </row>
    <row r="6" spans="1:2" ht="20.25" x14ac:dyDescent="0.3">
      <c r="A6" s="46" t="s">
        <v>748</v>
      </c>
      <c r="B6" s="53">
        <v>283</v>
      </c>
    </row>
    <row r="7" spans="1:2" ht="20.25" x14ac:dyDescent="0.3">
      <c r="A7" s="47" t="s">
        <v>749</v>
      </c>
      <c r="B7" s="54" t="s">
        <v>754</v>
      </c>
    </row>
    <row r="8" spans="1:2" ht="20.25" x14ac:dyDescent="0.3">
      <c r="A8" s="47" t="s">
        <v>750</v>
      </c>
      <c r="B8" s="54">
        <v>3</v>
      </c>
    </row>
    <row r="9" spans="1:2" ht="20.25" x14ac:dyDescent="0.3">
      <c r="A9" s="48" t="s">
        <v>751</v>
      </c>
      <c r="B9" s="55" t="s">
        <v>754</v>
      </c>
    </row>
    <row r="10" spans="1:2" ht="20.25" x14ac:dyDescent="0.3">
      <c r="A10" s="45" t="s">
        <v>753</v>
      </c>
      <c r="B10" s="56">
        <v>833</v>
      </c>
    </row>
    <row r="11" spans="1:2" ht="20.25" x14ac:dyDescent="0.3">
      <c r="A11" s="39"/>
      <c r="B11" s="59"/>
    </row>
    <row r="12" spans="1:2" ht="20.25" x14ac:dyDescent="0.3">
      <c r="A12" s="40" t="s">
        <v>756</v>
      </c>
      <c r="B12" s="59"/>
    </row>
    <row r="13" spans="1:2" ht="20.25" x14ac:dyDescent="0.3">
      <c r="A13" s="1"/>
      <c r="B13" s="1"/>
    </row>
    <row r="14" spans="1:2" ht="20.25" x14ac:dyDescent="0.3">
      <c r="A14" s="45" t="s">
        <v>746</v>
      </c>
      <c r="B14" s="45" t="s">
        <v>752</v>
      </c>
    </row>
    <row r="15" spans="1:2" ht="20.25" x14ac:dyDescent="0.3">
      <c r="A15" s="46" t="s">
        <v>748</v>
      </c>
      <c r="B15" s="52">
        <v>32057951.66</v>
      </c>
    </row>
    <row r="16" spans="1:2" ht="20.25" x14ac:dyDescent="0.3">
      <c r="A16" s="47" t="s">
        <v>749</v>
      </c>
      <c r="B16" s="50" t="s">
        <v>754</v>
      </c>
    </row>
    <row r="17" spans="1:2" ht="20.25" x14ac:dyDescent="0.3">
      <c r="A17" s="47" t="s">
        <v>750</v>
      </c>
      <c r="B17" s="49">
        <v>4320000</v>
      </c>
    </row>
    <row r="18" spans="1:2" ht="20.25" x14ac:dyDescent="0.3">
      <c r="A18" s="48" t="s">
        <v>751</v>
      </c>
      <c r="B18" s="57" t="s">
        <v>754</v>
      </c>
    </row>
    <row r="19" spans="1:2" ht="20.25" x14ac:dyDescent="0.3">
      <c r="A19" s="45" t="s">
        <v>753</v>
      </c>
      <c r="B19" s="51">
        <f>SUM(B15:B18)</f>
        <v>36377951.659999996</v>
      </c>
    </row>
    <row r="20" spans="1:2" ht="20.25" x14ac:dyDescent="0.3">
      <c r="A20" s="1"/>
      <c r="B20" s="41"/>
    </row>
    <row r="21" spans="1:2" ht="20.25" x14ac:dyDescent="0.3">
      <c r="A21" s="1"/>
      <c r="B21" s="1"/>
    </row>
    <row r="22" spans="1:2" ht="15" x14ac:dyDescent="0.25">
      <c r="A22" s="44"/>
      <c r="B22" s="44"/>
    </row>
    <row r="23" spans="1:2" ht="15" x14ac:dyDescent="0.25">
      <c r="A23" s="44"/>
      <c r="B23" s="44"/>
    </row>
  </sheetData>
  <mergeCells count="2">
    <mergeCell ref="A1:B1"/>
    <mergeCell ref="A2:B2"/>
  </mergeCells>
  <pageMargins left="1.299212598425197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AAB1-720B-4872-84A4-9E35493A7DB2}">
  <sheetPr>
    <pageSetUpPr fitToPage="1"/>
  </sheetPr>
  <dimension ref="A1:K38"/>
  <sheetViews>
    <sheetView topLeftCell="A34" workbookViewId="0">
      <selection activeCell="B38" sqref="B38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4.125" style="3" customWidth="1"/>
    <col min="4" max="4" width="13.625" style="1" customWidth="1"/>
    <col min="5" max="5" width="11.5" style="1" customWidth="1"/>
    <col min="6" max="6" width="19.5" style="4" customWidth="1"/>
    <col min="7" max="7" width="14.875" style="4" customWidth="1"/>
    <col min="8" max="8" width="18.375" style="4" customWidth="1"/>
    <col min="9" max="9" width="14.75" style="4" customWidth="1"/>
    <col min="10" max="10" width="14.75" style="5" customWidth="1"/>
    <col min="11" max="11" width="17.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42" customHeight="1" x14ac:dyDescent="0.3">
      <c r="A6" s="8">
        <v>1</v>
      </c>
      <c r="B6" s="9" t="s">
        <v>160</v>
      </c>
      <c r="C6" s="10">
        <v>6000</v>
      </c>
      <c r="D6" s="10">
        <v>6000</v>
      </c>
      <c r="E6" s="8" t="s">
        <v>15</v>
      </c>
      <c r="F6" s="9" t="s">
        <v>53</v>
      </c>
      <c r="G6" s="11">
        <f t="shared" ref="G6:G7" si="0">C6</f>
        <v>6000</v>
      </c>
      <c r="H6" s="9" t="str">
        <f t="shared" ref="H6:I7" si="1">F6</f>
        <v>วิทวัฒน์ ไอที</v>
      </c>
      <c r="I6" s="11">
        <f t="shared" si="1"/>
        <v>6000</v>
      </c>
      <c r="J6" s="12" t="s">
        <v>17</v>
      </c>
      <c r="K6" s="12" t="s">
        <v>161</v>
      </c>
    </row>
    <row r="7" spans="1:11" ht="73.150000000000006" customHeight="1" x14ac:dyDescent="0.3">
      <c r="A7" s="8">
        <v>2</v>
      </c>
      <c r="B7" s="9" t="s">
        <v>162</v>
      </c>
      <c r="C7" s="10">
        <v>9810</v>
      </c>
      <c r="D7" s="10">
        <v>9810</v>
      </c>
      <c r="E7" s="8" t="s">
        <v>15</v>
      </c>
      <c r="F7" s="9" t="s">
        <v>163</v>
      </c>
      <c r="G7" s="11">
        <f t="shared" si="0"/>
        <v>9810</v>
      </c>
      <c r="H7" s="9" t="str">
        <f t="shared" si="1"/>
        <v>พีรศักดิ์ โฟโต้เอ็กซ์เพรส</v>
      </c>
      <c r="I7" s="11">
        <f t="shared" si="1"/>
        <v>9810</v>
      </c>
      <c r="J7" s="12" t="s">
        <v>17</v>
      </c>
      <c r="K7" s="12" t="s">
        <v>164</v>
      </c>
    </row>
    <row r="8" spans="1:11" x14ac:dyDescent="0.3">
      <c r="B8" s="29"/>
      <c r="F8" s="1"/>
      <c r="G8" s="1"/>
      <c r="H8" s="1"/>
      <c r="I8" s="41">
        <f>SUM(I6:I7)</f>
        <v>15810</v>
      </c>
      <c r="J8" s="1"/>
    </row>
    <row r="9" spans="1:11" ht="24" customHeight="1" x14ac:dyDescent="0.3">
      <c r="G9" s="19"/>
      <c r="I9" s="19"/>
      <c r="K9" s="6" t="s">
        <v>0</v>
      </c>
    </row>
    <row r="10" spans="1:11" ht="24" customHeight="1" x14ac:dyDescent="0.3">
      <c r="A10" s="60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x14ac:dyDescent="0.3">
      <c r="A11" s="62" t="s">
        <v>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x14ac:dyDescent="0.3">
      <c r="A12" s="63" t="s">
        <v>2</v>
      </c>
      <c r="B12" s="63" t="s">
        <v>42</v>
      </c>
      <c r="C12" s="64" t="s">
        <v>43</v>
      </c>
      <c r="D12" s="65" t="s">
        <v>5</v>
      </c>
      <c r="E12" s="65" t="s">
        <v>44</v>
      </c>
      <c r="F12" s="63" t="s">
        <v>7</v>
      </c>
      <c r="G12" s="63"/>
      <c r="H12" s="63" t="s">
        <v>45</v>
      </c>
      <c r="I12" s="63"/>
      <c r="J12" s="63" t="s">
        <v>9</v>
      </c>
      <c r="K12" s="63" t="s">
        <v>46</v>
      </c>
    </row>
    <row r="13" spans="1:11" x14ac:dyDescent="0.3">
      <c r="A13" s="63"/>
      <c r="B13" s="63"/>
      <c r="C13" s="64"/>
      <c r="D13" s="65"/>
      <c r="E13" s="65"/>
      <c r="F13" s="7" t="s">
        <v>11</v>
      </c>
      <c r="G13" s="20" t="s">
        <v>12</v>
      </c>
      <c r="H13" s="7" t="s">
        <v>13</v>
      </c>
      <c r="I13" s="20" t="s">
        <v>14</v>
      </c>
      <c r="J13" s="63"/>
      <c r="K13" s="63"/>
    </row>
    <row r="14" spans="1:11" ht="40.5" x14ac:dyDescent="0.3">
      <c r="A14" s="8">
        <v>1</v>
      </c>
      <c r="B14" s="21" t="s">
        <v>166</v>
      </c>
      <c r="C14" s="11">
        <v>7500</v>
      </c>
      <c r="D14" s="11">
        <v>7500</v>
      </c>
      <c r="E14" s="8" t="s">
        <v>15</v>
      </c>
      <c r="F14" s="9" t="s">
        <v>68</v>
      </c>
      <c r="G14" s="11">
        <f>C14</f>
        <v>7500</v>
      </c>
      <c r="H14" s="9" t="str">
        <f>F14</f>
        <v>ร้านนำสมัยก๊อปปี้</v>
      </c>
      <c r="I14" s="11">
        <f>G14</f>
        <v>7500</v>
      </c>
      <c r="J14" s="12" t="s">
        <v>17</v>
      </c>
      <c r="K14" s="12" t="s">
        <v>167</v>
      </c>
    </row>
    <row r="15" spans="1:11" ht="40.5" x14ac:dyDescent="0.3">
      <c r="A15" s="8">
        <v>2</v>
      </c>
      <c r="B15" s="21" t="s">
        <v>168</v>
      </c>
      <c r="C15" s="11">
        <v>16000</v>
      </c>
      <c r="D15" s="11">
        <v>16000</v>
      </c>
      <c r="E15" s="8" t="s">
        <v>15</v>
      </c>
      <c r="F15" s="9" t="s">
        <v>169</v>
      </c>
      <c r="G15" s="11">
        <f t="shared" ref="G15:G18" si="2">C15</f>
        <v>16000</v>
      </c>
      <c r="H15" s="9" t="str">
        <f t="shared" ref="H15:I18" si="3">F15</f>
        <v>ร้านสุขใจครุภัณฑ์</v>
      </c>
      <c r="I15" s="11">
        <f t="shared" si="3"/>
        <v>16000</v>
      </c>
      <c r="J15" s="12" t="s">
        <v>17</v>
      </c>
      <c r="K15" s="12" t="s">
        <v>170</v>
      </c>
    </row>
    <row r="16" spans="1:11" ht="40.5" x14ac:dyDescent="0.3">
      <c r="A16" s="8">
        <v>3</v>
      </c>
      <c r="B16" s="21" t="s">
        <v>171</v>
      </c>
      <c r="C16" s="11">
        <v>2400</v>
      </c>
      <c r="D16" s="11">
        <v>2400</v>
      </c>
      <c r="E16" s="8" t="s">
        <v>15</v>
      </c>
      <c r="F16" s="9" t="s">
        <v>172</v>
      </c>
      <c r="G16" s="11">
        <f t="shared" si="2"/>
        <v>2400</v>
      </c>
      <c r="H16" s="9" t="str">
        <f t="shared" si="3"/>
        <v>ร้าน ช.เจิรญยนต์</v>
      </c>
      <c r="I16" s="11">
        <f t="shared" si="3"/>
        <v>2400</v>
      </c>
      <c r="J16" s="12" t="s">
        <v>17</v>
      </c>
      <c r="K16" s="12" t="s">
        <v>173</v>
      </c>
    </row>
    <row r="17" spans="1:11" ht="40.5" x14ac:dyDescent="0.3">
      <c r="A17" s="8">
        <v>4</v>
      </c>
      <c r="B17" s="21" t="s">
        <v>56</v>
      </c>
      <c r="C17" s="11">
        <v>29540</v>
      </c>
      <c r="D17" s="11">
        <v>29540</v>
      </c>
      <c r="E17" s="8" t="s">
        <v>15</v>
      </c>
      <c r="F17" s="9" t="s">
        <v>68</v>
      </c>
      <c r="G17" s="11">
        <f t="shared" si="2"/>
        <v>29540</v>
      </c>
      <c r="H17" s="9" t="str">
        <f t="shared" si="3"/>
        <v>ร้านนำสมัยก๊อปปี้</v>
      </c>
      <c r="I17" s="11">
        <f t="shared" si="3"/>
        <v>29540</v>
      </c>
      <c r="J17" s="12" t="s">
        <v>17</v>
      </c>
      <c r="K17" s="12" t="s">
        <v>174</v>
      </c>
    </row>
    <row r="18" spans="1:11" ht="40.5" x14ac:dyDescent="0.3">
      <c r="A18" s="8">
        <v>5</v>
      </c>
      <c r="B18" s="21" t="s">
        <v>57</v>
      </c>
      <c r="C18" s="11">
        <v>1990</v>
      </c>
      <c r="D18" s="11">
        <v>1990</v>
      </c>
      <c r="E18" s="8" t="s">
        <v>15</v>
      </c>
      <c r="F18" s="9" t="s">
        <v>68</v>
      </c>
      <c r="G18" s="11">
        <f t="shared" si="2"/>
        <v>1990</v>
      </c>
      <c r="H18" s="9" t="str">
        <f t="shared" si="3"/>
        <v>ร้านนำสมัยก๊อปปี้</v>
      </c>
      <c r="I18" s="11">
        <f t="shared" si="3"/>
        <v>1990</v>
      </c>
      <c r="J18" s="12" t="s">
        <v>17</v>
      </c>
      <c r="K18" s="12" t="s">
        <v>175</v>
      </c>
    </row>
    <row r="19" spans="1:11" x14ac:dyDescent="0.3">
      <c r="I19" s="42">
        <f>SUM(I14:I18)</f>
        <v>57430</v>
      </c>
    </row>
    <row r="20" spans="1:11" x14ac:dyDescent="0.3">
      <c r="C20" s="22"/>
      <c r="K20" s="6" t="s">
        <v>0</v>
      </c>
    </row>
    <row r="21" spans="1:11" x14ac:dyDescent="0.3">
      <c r="A21" s="60" t="s">
        <v>176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</row>
    <row r="22" spans="1:11" x14ac:dyDescent="0.3">
      <c r="A22" s="62" t="s">
        <v>1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ht="25.15" customHeight="1" x14ac:dyDescent="0.3">
      <c r="A23" s="63" t="s">
        <v>2</v>
      </c>
      <c r="B23" s="63" t="s">
        <v>42</v>
      </c>
      <c r="C23" s="66" t="s">
        <v>43</v>
      </c>
      <c r="D23" s="65" t="s">
        <v>5</v>
      </c>
      <c r="E23" s="65" t="s">
        <v>44</v>
      </c>
      <c r="F23" s="63" t="s">
        <v>7</v>
      </c>
      <c r="G23" s="63"/>
      <c r="H23" s="63" t="s">
        <v>45</v>
      </c>
      <c r="I23" s="63"/>
      <c r="J23" s="63" t="s">
        <v>9</v>
      </c>
      <c r="K23" s="63" t="s">
        <v>46</v>
      </c>
    </row>
    <row r="24" spans="1:11" ht="37.9" customHeight="1" x14ac:dyDescent="0.3">
      <c r="A24" s="63"/>
      <c r="B24" s="63"/>
      <c r="C24" s="66"/>
      <c r="D24" s="65"/>
      <c r="E24" s="65"/>
      <c r="F24" s="7" t="s">
        <v>11</v>
      </c>
      <c r="G24" s="7" t="s">
        <v>12</v>
      </c>
      <c r="H24" s="7" t="s">
        <v>13</v>
      </c>
      <c r="I24" s="7" t="s">
        <v>14</v>
      </c>
      <c r="J24" s="63"/>
      <c r="K24" s="63"/>
    </row>
    <row r="25" spans="1:11" ht="40.5" x14ac:dyDescent="0.3">
      <c r="A25" s="8">
        <v>1</v>
      </c>
      <c r="B25" s="21" t="s">
        <v>177</v>
      </c>
      <c r="C25" s="11">
        <v>80800</v>
      </c>
      <c r="D25" s="11">
        <v>80800</v>
      </c>
      <c r="E25" s="8" t="s">
        <v>15</v>
      </c>
      <c r="F25" s="9" t="s">
        <v>178</v>
      </c>
      <c r="G25" s="11">
        <f>C25</f>
        <v>80800</v>
      </c>
      <c r="H25" s="9" t="str">
        <f>F25</f>
        <v>หจก.อุบลไอเฟค</v>
      </c>
      <c r="I25" s="11">
        <f>G25</f>
        <v>80800</v>
      </c>
      <c r="J25" s="12" t="s">
        <v>17</v>
      </c>
      <c r="K25" s="12" t="s">
        <v>179</v>
      </c>
    </row>
    <row r="27" spans="1:11" x14ac:dyDescent="0.3">
      <c r="D27" s="3"/>
      <c r="G27" s="19"/>
      <c r="I27" s="19"/>
      <c r="K27" s="6" t="s">
        <v>0</v>
      </c>
    </row>
    <row r="28" spans="1:11" x14ac:dyDescent="0.3">
      <c r="A28" s="60" t="s">
        <v>180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3">
      <c r="A29" s="62" t="s">
        <v>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x14ac:dyDescent="0.3">
      <c r="A30" s="63" t="s">
        <v>2</v>
      </c>
      <c r="B30" s="63" t="s">
        <v>3</v>
      </c>
      <c r="C30" s="64" t="s">
        <v>4</v>
      </c>
      <c r="D30" s="64" t="s">
        <v>5</v>
      </c>
      <c r="E30" s="65" t="s">
        <v>6</v>
      </c>
      <c r="F30" s="63" t="s">
        <v>7</v>
      </c>
      <c r="G30" s="63"/>
      <c r="H30" s="63" t="s">
        <v>8</v>
      </c>
      <c r="I30" s="63"/>
      <c r="J30" s="63" t="s">
        <v>9</v>
      </c>
      <c r="K30" s="63" t="s">
        <v>10</v>
      </c>
    </row>
    <row r="31" spans="1:11" x14ac:dyDescent="0.3">
      <c r="A31" s="63"/>
      <c r="B31" s="63"/>
      <c r="C31" s="64"/>
      <c r="D31" s="64"/>
      <c r="E31" s="65"/>
      <c r="F31" s="7" t="s">
        <v>11</v>
      </c>
      <c r="G31" s="20" t="s">
        <v>12</v>
      </c>
      <c r="H31" s="7" t="s">
        <v>13</v>
      </c>
      <c r="I31" s="20" t="s">
        <v>14</v>
      </c>
      <c r="J31" s="63"/>
      <c r="K31" s="63"/>
    </row>
    <row r="32" spans="1:11" ht="81" x14ac:dyDescent="0.3">
      <c r="A32" s="8">
        <v>1</v>
      </c>
      <c r="B32" s="36" t="s">
        <v>181</v>
      </c>
      <c r="C32" s="11">
        <v>469000</v>
      </c>
      <c r="D32" s="11">
        <v>471256.87</v>
      </c>
      <c r="E32" s="8" t="s">
        <v>15</v>
      </c>
      <c r="F32" s="12" t="s">
        <v>51</v>
      </c>
      <c r="G32" s="13">
        <f>C32</f>
        <v>469000</v>
      </c>
      <c r="H32" s="12" t="str">
        <f t="shared" ref="H32:I35" si="4">F32</f>
        <v>หจก.เอสพีเค อุบล</v>
      </c>
      <c r="I32" s="13">
        <f>G32</f>
        <v>469000</v>
      </c>
      <c r="J32" s="24" t="s">
        <v>17</v>
      </c>
      <c r="K32" s="12" t="s">
        <v>182</v>
      </c>
    </row>
    <row r="33" spans="1:11" ht="60.75" x14ac:dyDescent="0.3">
      <c r="A33" s="8">
        <v>2</v>
      </c>
      <c r="B33" s="36" t="s">
        <v>183</v>
      </c>
      <c r="C33" s="11">
        <v>242000</v>
      </c>
      <c r="D33" s="11">
        <v>242743.56</v>
      </c>
      <c r="E33" s="8" t="s">
        <v>15</v>
      </c>
      <c r="F33" s="12" t="s">
        <v>51</v>
      </c>
      <c r="G33" s="13">
        <f t="shared" ref="G33:G35" si="5">C33</f>
        <v>242000</v>
      </c>
      <c r="H33" s="12" t="str">
        <f t="shared" si="4"/>
        <v>หจก.เอสพีเค อุบล</v>
      </c>
      <c r="I33" s="13">
        <f t="shared" si="4"/>
        <v>242000</v>
      </c>
      <c r="J33" s="24" t="s">
        <v>17</v>
      </c>
      <c r="K33" s="12" t="s">
        <v>184</v>
      </c>
    </row>
    <row r="34" spans="1:11" ht="81" x14ac:dyDescent="0.3">
      <c r="A34" s="8">
        <v>3</v>
      </c>
      <c r="B34" s="21" t="s">
        <v>185</v>
      </c>
      <c r="C34" s="11">
        <v>441000</v>
      </c>
      <c r="D34" s="11">
        <v>441652.11</v>
      </c>
      <c r="E34" s="8" t="s">
        <v>15</v>
      </c>
      <c r="F34" s="12" t="s">
        <v>51</v>
      </c>
      <c r="G34" s="13">
        <f t="shared" si="5"/>
        <v>441000</v>
      </c>
      <c r="H34" s="12" t="str">
        <f t="shared" si="4"/>
        <v>หจก.เอสพีเค อุบล</v>
      </c>
      <c r="I34" s="13">
        <f t="shared" si="4"/>
        <v>441000</v>
      </c>
      <c r="J34" s="24" t="s">
        <v>17</v>
      </c>
      <c r="K34" s="12" t="s">
        <v>186</v>
      </c>
    </row>
    <row r="35" spans="1:11" ht="60.75" x14ac:dyDescent="0.3">
      <c r="A35" s="8">
        <v>4</v>
      </c>
      <c r="B35" s="21" t="s">
        <v>187</v>
      </c>
      <c r="C35" s="11">
        <v>493000</v>
      </c>
      <c r="D35" s="11">
        <v>493441.46</v>
      </c>
      <c r="E35" s="8" t="s">
        <v>15</v>
      </c>
      <c r="F35" s="12" t="s">
        <v>188</v>
      </c>
      <c r="G35" s="13">
        <f t="shared" si="5"/>
        <v>493000</v>
      </c>
      <c r="H35" s="12" t="str">
        <f t="shared" si="4"/>
        <v>หจก.พีพี เทรดดิ้ง (1994)</v>
      </c>
      <c r="I35" s="13">
        <f t="shared" si="4"/>
        <v>493000</v>
      </c>
      <c r="J35" s="24" t="s">
        <v>17</v>
      </c>
      <c r="K35" s="12" t="s">
        <v>189</v>
      </c>
    </row>
    <row r="36" spans="1:11" x14ac:dyDescent="0.3">
      <c r="I36" s="42">
        <f>SUM(I32:I35)</f>
        <v>1645000</v>
      </c>
    </row>
    <row r="38" spans="1:11" x14ac:dyDescent="0.3">
      <c r="B38" s="43"/>
    </row>
  </sheetData>
  <mergeCells count="44">
    <mergeCell ref="H23:I23"/>
    <mergeCell ref="J23:J24"/>
    <mergeCell ref="K23:K24"/>
    <mergeCell ref="A29:K29"/>
    <mergeCell ref="A30:A31"/>
    <mergeCell ref="B30:B31"/>
    <mergeCell ref="C30:C31"/>
    <mergeCell ref="D30:D31"/>
    <mergeCell ref="E30:E31"/>
    <mergeCell ref="F30:G30"/>
    <mergeCell ref="H30:I30"/>
    <mergeCell ref="J30:J31"/>
    <mergeCell ref="K30:K31"/>
    <mergeCell ref="B23:B24"/>
    <mergeCell ref="C23:C24"/>
    <mergeCell ref="D23:D24"/>
    <mergeCell ref="E23:E24"/>
    <mergeCell ref="F23:G23"/>
    <mergeCell ref="A28:K28"/>
    <mergeCell ref="J12:J13"/>
    <mergeCell ref="K12:K13"/>
    <mergeCell ref="K4:K5"/>
    <mergeCell ref="A10:K10"/>
    <mergeCell ref="A11:K11"/>
    <mergeCell ref="A12:A13"/>
    <mergeCell ref="B12:B13"/>
    <mergeCell ref="C12:C13"/>
    <mergeCell ref="D12:D13"/>
    <mergeCell ref="E12:E13"/>
    <mergeCell ref="F12:G12"/>
    <mergeCell ref="H12:I12"/>
    <mergeCell ref="A21:K21"/>
    <mergeCell ref="A22:K22"/>
    <mergeCell ref="A23:A24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9B305-57ED-4224-8447-FC3412C3BA3F}">
  <sheetPr>
    <pageSetUpPr fitToPage="1"/>
  </sheetPr>
  <dimension ref="A1:K39"/>
  <sheetViews>
    <sheetView topLeftCell="A28" workbookViewId="0">
      <selection activeCell="B39" sqref="B39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5.5" style="3" customWidth="1"/>
    <col min="4" max="4" width="15.625" style="1" customWidth="1"/>
    <col min="5" max="5" width="11.5" style="1" customWidth="1"/>
    <col min="6" max="6" width="19.5" style="4" customWidth="1"/>
    <col min="7" max="7" width="17" style="4" customWidth="1"/>
    <col min="8" max="8" width="18.375" style="4" customWidth="1"/>
    <col min="9" max="9" width="16.375" style="4" customWidth="1"/>
    <col min="10" max="10" width="14.75" style="5" customWidth="1"/>
    <col min="11" max="11" width="17.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42" customHeight="1" x14ac:dyDescent="0.3">
      <c r="A6" s="8">
        <v>1</v>
      </c>
      <c r="B6" s="9" t="s">
        <v>191</v>
      </c>
      <c r="C6" s="10">
        <v>1500</v>
      </c>
      <c r="D6" s="10">
        <v>1500</v>
      </c>
      <c r="E6" s="8" t="s">
        <v>15</v>
      </c>
      <c r="F6" s="9" t="s">
        <v>192</v>
      </c>
      <c r="G6" s="11">
        <f t="shared" ref="G6:G10" si="0">C6</f>
        <v>1500</v>
      </c>
      <c r="H6" s="9" t="str">
        <f t="shared" ref="H6:I10" si="1">F6</f>
        <v>เฮงจงเฮง ดิจิตอล ไฮเทค เซ็นเตอร์</v>
      </c>
      <c r="I6" s="11">
        <f t="shared" si="1"/>
        <v>1500</v>
      </c>
      <c r="J6" s="12" t="s">
        <v>17</v>
      </c>
      <c r="K6" s="12" t="s">
        <v>193</v>
      </c>
    </row>
    <row r="7" spans="1:11" ht="73.150000000000006" customHeight="1" x14ac:dyDescent="0.3">
      <c r="A7" s="8">
        <v>2</v>
      </c>
      <c r="B7" s="9" t="s">
        <v>194</v>
      </c>
      <c r="C7" s="10">
        <v>1440</v>
      </c>
      <c r="D7" s="10">
        <v>1440</v>
      </c>
      <c r="E7" s="8" t="s">
        <v>15</v>
      </c>
      <c r="F7" s="9" t="s">
        <v>195</v>
      </c>
      <c r="G7" s="11">
        <f t="shared" si="0"/>
        <v>1440</v>
      </c>
      <c r="H7" s="9" t="str">
        <f t="shared" si="1"/>
        <v>ปทุมราชไวนิล</v>
      </c>
      <c r="I7" s="11">
        <f t="shared" si="1"/>
        <v>1440</v>
      </c>
      <c r="J7" s="12" t="s">
        <v>17</v>
      </c>
      <c r="K7" s="12" t="s">
        <v>196</v>
      </c>
    </row>
    <row r="8" spans="1:11" ht="73.150000000000006" customHeight="1" x14ac:dyDescent="0.3">
      <c r="A8" s="8">
        <v>3</v>
      </c>
      <c r="B8" s="9" t="s">
        <v>197</v>
      </c>
      <c r="C8" s="10">
        <v>70000</v>
      </c>
      <c r="D8" s="10">
        <v>70000</v>
      </c>
      <c r="E8" s="8" t="s">
        <v>15</v>
      </c>
      <c r="F8" s="9" t="s">
        <v>198</v>
      </c>
      <c r="G8" s="11">
        <f t="shared" si="0"/>
        <v>70000</v>
      </c>
      <c r="H8" s="9" t="str">
        <f t="shared" si="1"/>
        <v xml:space="preserve">บจก.ศรีอุทัยทัวร์ </v>
      </c>
      <c r="I8" s="11">
        <f t="shared" si="1"/>
        <v>70000</v>
      </c>
      <c r="J8" s="12" t="s">
        <v>17</v>
      </c>
      <c r="K8" s="12" t="s">
        <v>199</v>
      </c>
    </row>
    <row r="9" spans="1:11" ht="73.150000000000006" customHeight="1" x14ac:dyDescent="0.3">
      <c r="A9" s="8">
        <v>4</v>
      </c>
      <c r="B9" s="9" t="s">
        <v>200</v>
      </c>
      <c r="C9" s="10">
        <v>21000</v>
      </c>
      <c r="D9" s="10">
        <v>21000</v>
      </c>
      <c r="E9" s="8" t="s">
        <v>15</v>
      </c>
      <c r="F9" s="9" t="s">
        <v>201</v>
      </c>
      <c r="G9" s="11">
        <f t="shared" si="0"/>
        <v>21000</v>
      </c>
      <c r="H9" s="9" t="str">
        <f t="shared" si="1"/>
        <v>นางยุพิน  ใจแก้ว</v>
      </c>
      <c r="I9" s="11">
        <f t="shared" si="1"/>
        <v>21000</v>
      </c>
      <c r="J9" s="12" t="s">
        <v>17</v>
      </c>
      <c r="K9" s="12" t="s">
        <v>202</v>
      </c>
    </row>
    <row r="10" spans="1:11" ht="73.150000000000006" customHeight="1" x14ac:dyDescent="0.3">
      <c r="A10" s="8">
        <v>5</v>
      </c>
      <c r="B10" s="9" t="s">
        <v>203</v>
      </c>
      <c r="C10" s="10">
        <v>1536</v>
      </c>
      <c r="D10" s="10">
        <v>1536</v>
      </c>
      <c r="E10" s="8" t="s">
        <v>15</v>
      </c>
      <c r="F10" s="9" t="s">
        <v>195</v>
      </c>
      <c r="G10" s="11">
        <f t="shared" si="0"/>
        <v>1536</v>
      </c>
      <c r="H10" s="9" t="str">
        <f t="shared" si="1"/>
        <v>ปทุมราชไวนิล</v>
      </c>
      <c r="I10" s="11">
        <f t="shared" si="1"/>
        <v>1536</v>
      </c>
      <c r="J10" s="12" t="s">
        <v>17</v>
      </c>
      <c r="K10" s="12" t="s">
        <v>204</v>
      </c>
    </row>
    <row r="11" spans="1:11" x14ac:dyDescent="0.3">
      <c r="B11" s="29"/>
      <c r="F11" s="1"/>
      <c r="G11" s="1"/>
      <c r="H11" s="1"/>
      <c r="I11" s="41">
        <f>SUM(I6:I10)</f>
        <v>95476</v>
      </c>
      <c r="J11" s="1"/>
    </row>
    <row r="12" spans="1:11" ht="24" customHeight="1" x14ac:dyDescent="0.3">
      <c r="G12" s="19"/>
      <c r="I12" s="19"/>
      <c r="K12" s="6" t="s">
        <v>0</v>
      </c>
    </row>
    <row r="13" spans="1:11" ht="24" customHeight="1" x14ac:dyDescent="0.3">
      <c r="A13" s="60" t="s">
        <v>205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3">
      <c r="A14" s="62" t="s">
        <v>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x14ac:dyDescent="0.3">
      <c r="A15" s="63" t="s">
        <v>2</v>
      </c>
      <c r="B15" s="63" t="s">
        <v>42</v>
      </c>
      <c r="C15" s="64" t="s">
        <v>43</v>
      </c>
      <c r="D15" s="65" t="s">
        <v>5</v>
      </c>
      <c r="E15" s="65" t="s">
        <v>44</v>
      </c>
      <c r="F15" s="63" t="s">
        <v>7</v>
      </c>
      <c r="G15" s="63"/>
      <c r="H15" s="63" t="s">
        <v>45</v>
      </c>
      <c r="I15" s="63"/>
      <c r="J15" s="63" t="s">
        <v>9</v>
      </c>
      <c r="K15" s="63" t="s">
        <v>46</v>
      </c>
    </row>
    <row r="16" spans="1:11" ht="41.45" customHeight="1" x14ac:dyDescent="0.3">
      <c r="A16" s="63"/>
      <c r="B16" s="63"/>
      <c r="C16" s="64"/>
      <c r="D16" s="65"/>
      <c r="E16" s="65"/>
      <c r="F16" s="7" t="s">
        <v>11</v>
      </c>
      <c r="G16" s="20" t="s">
        <v>12</v>
      </c>
      <c r="H16" s="7" t="s">
        <v>13</v>
      </c>
      <c r="I16" s="20" t="s">
        <v>14</v>
      </c>
      <c r="J16" s="63"/>
      <c r="K16" s="63"/>
    </row>
    <row r="17" spans="1:11" ht="40.5" x14ac:dyDescent="0.3">
      <c r="A17" s="8">
        <v>1</v>
      </c>
      <c r="B17" s="21" t="s">
        <v>47</v>
      </c>
      <c r="C17" s="11">
        <v>99970</v>
      </c>
      <c r="D17" s="11">
        <v>99970</v>
      </c>
      <c r="E17" s="8" t="s">
        <v>15</v>
      </c>
      <c r="F17" s="9" t="s">
        <v>48</v>
      </c>
      <c r="G17" s="11">
        <f>C17</f>
        <v>99970</v>
      </c>
      <c r="H17" s="9" t="str">
        <f>F17</f>
        <v>แสนสุขก่อสร้าง</v>
      </c>
      <c r="I17" s="11">
        <f>G17</f>
        <v>99970</v>
      </c>
      <c r="J17" s="12" t="s">
        <v>17</v>
      </c>
      <c r="K17" s="12" t="s">
        <v>206</v>
      </c>
    </row>
    <row r="18" spans="1:11" ht="40.5" x14ac:dyDescent="0.3">
      <c r="A18" s="8">
        <v>2</v>
      </c>
      <c r="B18" s="21" t="s">
        <v>207</v>
      </c>
      <c r="C18" s="11">
        <v>11700</v>
      </c>
      <c r="D18" s="11">
        <v>11700</v>
      </c>
      <c r="E18" s="8" t="s">
        <v>15</v>
      </c>
      <c r="F18" s="9" t="s">
        <v>208</v>
      </c>
      <c r="G18" s="11">
        <f t="shared" ref="G18:G20" si="2">C18</f>
        <v>11700</v>
      </c>
      <c r="H18" s="9" t="str">
        <f t="shared" ref="H18:I20" si="3">F18</f>
        <v>หจก.ธาราวดีเฟอร์ แอนด์ เฮ้าส์</v>
      </c>
      <c r="I18" s="11">
        <f t="shared" si="3"/>
        <v>11700</v>
      </c>
      <c r="J18" s="12" t="s">
        <v>17</v>
      </c>
      <c r="K18" s="12" t="s">
        <v>209</v>
      </c>
    </row>
    <row r="19" spans="1:11" ht="40.5" x14ac:dyDescent="0.3">
      <c r="A19" s="8">
        <v>3</v>
      </c>
      <c r="B19" s="21" t="s">
        <v>210</v>
      </c>
      <c r="C19" s="11">
        <v>13200</v>
      </c>
      <c r="D19" s="11">
        <v>13200</v>
      </c>
      <c r="E19" s="8" t="s">
        <v>15</v>
      </c>
      <c r="F19" s="9" t="s">
        <v>208</v>
      </c>
      <c r="G19" s="11">
        <f t="shared" si="2"/>
        <v>13200</v>
      </c>
      <c r="H19" s="9" t="str">
        <f t="shared" si="3"/>
        <v>หจก.ธาราวดีเฟอร์ แอนด์ เฮ้าส์</v>
      </c>
      <c r="I19" s="11">
        <f t="shared" si="3"/>
        <v>13200</v>
      </c>
      <c r="J19" s="12" t="s">
        <v>17</v>
      </c>
      <c r="K19" s="12" t="s">
        <v>211</v>
      </c>
    </row>
    <row r="20" spans="1:11" ht="40.5" x14ac:dyDescent="0.3">
      <c r="A20" s="8">
        <v>4</v>
      </c>
      <c r="B20" s="21" t="s">
        <v>212</v>
      </c>
      <c r="C20" s="11">
        <v>35500</v>
      </c>
      <c r="D20" s="11">
        <v>35500</v>
      </c>
      <c r="E20" s="8" t="s">
        <v>15</v>
      </c>
      <c r="F20" s="9" t="s">
        <v>213</v>
      </c>
      <c r="G20" s="11">
        <f t="shared" si="2"/>
        <v>35500</v>
      </c>
      <c r="H20" s="9" t="str">
        <f t="shared" si="3"/>
        <v>ส.สำราญพาณิชย์</v>
      </c>
      <c r="I20" s="11">
        <f t="shared" si="3"/>
        <v>35500</v>
      </c>
      <c r="J20" s="12" t="s">
        <v>17</v>
      </c>
      <c r="K20" s="12" t="s">
        <v>214</v>
      </c>
    </row>
    <row r="21" spans="1:11" x14ac:dyDescent="0.3">
      <c r="I21" s="42">
        <f>SUM(I17:I20)</f>
        <v>160370</v>
      </c>
    </row>
    <row r="22" spans="1:11" x14ac:dyDescent="0.3">
      <c r="C22" s="22"/>
      <c r="K22" s="6" t="s">
        <v>0</v>
      </c>
    </row>
    <row r="23" spans="1:11" x14ac:dyDescent="0.3">
      <c r="A23" s="60" t="s">
        <v>215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</row>
    <row r="24" spans="1:11" x14ac:dyDescent="0.3">
      <c r="A24" s="62" t="s">
        <v>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x14ac:dyDescent="0.3">
      <c r="A25" s="63" t="s">
        <v>2</v>
      </c>
      <c r="B25" s="63" t="s">
        <v>42</v>
      </c>
      <c r="C25" s="66" t="s">
        <v>43</v>
      </c>
      <c r="D25" s="65" t="s">
        <v>5</v>
      </c>
      <c r="E25" s="65" t="s">
        <v>44</v>
      </c>
      <c r="F25" s="63" t="s">
        <v>7</v>
      </c>
      <c r="G25" s="63"/>
      <c r="H25" s="63" t="s">
        <v>45</v>
      </c>
      <c r="I25" s="63"/>
      <c r="J25" s="63" t="s">
        <v>9</v>
      </c>
      <c r="K25" s="63" t="s">
        <v>46</v>
      </c>
    </row>
    <row r="26" spans="1:11" ht="44.45" customHeight="1" x14ac:dyDescent="0.3">
      <c r="A26" s="63"/>
      <c r="B26" s="63"/>
      <c r="C26" s="66"/>
      <c r="D26" s="65"/>
      <c r="E26" s="65"/>
      <c r="F26" s="7" t="s">
        <v>11</v>
      </c>
      <c r="G26" s="7" t="s">
        <v>12</v>
      </c>
      <c r="H26" s="7" t="s">
        <v>13</v>
      </c>
      <c r="I26" s="7" t="s">
        <v>14</v>
      </c>
      <c r="J26" s="63"/>
      <c r="K26" s="63"/>
    </row>
    <row r="27" spans="1:11" ht="121.5" x14ac:dyDescent="0.3">
      <c r="A27" s="8">
        <v>1</v>
      </c>
      <c r="B27" s="21" t="s">
        <v>216</v>
      </c>
      <c r="C27" s="11">
        <v>1134000</v>
      </c>
      <c r="D27" s="17">
        <v>1220000</v>
      </c>
      <c r="E27" s="8" t="s">
        <v>217</v>
      </c>
      <c r="F27" s="9" t="s">
        <v>218</v>
      </c>
      <c r="G27" s="11">
        <f>C27</f>
        <v>1134000</v>
      </c>
      <c r="H27" s="9" t="str">
        <f>F27</f>
        <v>บจก. โค้ด ไนท์ กรุ๊ป</v>
      </c>
      <c r="I27" s="11">
        <f>G27</f>
        <v>1134000</v>
      </c>
      <c r="J27" s="12" t="s">
        <v>17</v>
      </c>
      <c r="K27" s="12" t="s">
        <v>219</v>
      </c>
    </row>
    <row r="29" spans="1:11" x14ac:dyDescent="0.3">
      <c r="D29" s="3"/>
      <c r="G29" s="19"/>
      <c r="I29" s="19"/>
      <c r="K29" s="6" t="s">
        <v>0</v>
      </c>
    </row>
    <row r="30" spans="1:11" x14ac:dyDescent="0.3">
      <c r="A30" s="60" t="s">
        <v>220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1" x14ac:dyDescent="0.3">
      <c r="A31" s="62" t="s">
        <v>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ht="29.45" customHeight="1" x14ac:dyDescent="0.3">
      <c r="A32" s="63" t="s">
        <v>2</v>
      </c>
      <c r="B32" s="63" t="s">
        <v>3</v>
      </c>
      <c r="C32" s="64" t="s">
        <v>4</v>
      </c>
      <c r="D32" s="64" t="s">
        <v>5</v>
      </c>
      <c r="E32" s="65" t="s">
        <v>6</v>
      </c>
      <c r="F32" s="63" t="s">
        <v>7</v>
      </c>
      <c r="G32" s="63"/>
      <c r="H32" s="63" t="s">
        <v>8</v>
      </c>
      <c r="I32" s="63"/>
      <c r="J32" s="63" t="s">
        <v>9</v>
      </c>
      <c r="K32" s="63" t="s">
        <v>10</v>
      </c>
    </row>
    <row r="33" spans="1:11" ht="47.45" customHeight="1" x14ac:dyDescent="0.3">
      <c r="A33" s="63"/>
      <c r="B33" s="63"/>
      <c r="C33" s="64"/>
      <c r="D33" s="64"/>
      <c r="E33" s="65"/>
      <c r="F33" s="7" t="s">
        <v>11</v>
      </c>
      <c r="G33" s="20" t="s">
        <v>12</v>
      </c>
      <c r="H33" s="7" t="s">
        <v>13</v>
      </c>
      <c r="I33" s="20" t="s">
        <v>14</v>
      </c>
      <c r="J33" s="63"/>
      <c r="K33" s="63"/>
    </row>
    <row r="34" spans="1:11" ht="60.75" x14ac:dyDescent="0.3">
      <c r="A34" s="8">
        <v>1</v>
      </c>
      <c r="B34" s="36" t="s">
        <v>221</v>
      </c>
      <c r="C34" s="11">
        <v>272000</v>
      </c>
      <c r="D34" s="11">
        <v>273291.03000000003</v>
      </c>
      <c r="E34" s="8" t="s">
        <v>15</v>
      </c>
      <c r="F34" s="12" t="s">
        <v>50</v>
      </c>
      <c r="G34" s="13">
        <f>C34</f>
        <v>272000</v>
      </c>
      <c r="H34" s="12" t="str">
        <f t="shared" ref="H34:I35" si="4">F34</f>
        <v>หจก.ชุติวัตรุ่งเรืองก่อสร้าง</v>
      </c>
      <c r="I34" s="13">
        <f>G34</f>
        <v>272000</v>
      </c>
      <c r="J34" s="24" t="s">
        <v>17</v>
      </c>
      <c r="K34" s="12" t="s">
        <v>222</v>
      </c>
    </row>
    <row r="35" spans="1:11" ht="40.5" x14ac:dyDescent="0.3">
      <c r="A35" s="8">
        <v>2</v>
      </c>
      <c r="B35" s="36" t="s">
        <v>223</v>
      </c>
      <c r="C35" s="11">
        <v>101000</v>
      </c>
      <c r="D35" s="11">
        <v>117959.97</v>
      </c>
      <c r="E35" s="8" t="s">
        <v>15</v>
      </c>
      <c r="F35" s="12" t="s">
        <v>50</v>
      </c>
      <c r="G35" s="13">
        <f t="shared" ref="G35" si="5">C35</f>
        <v>101000</v>
      </c>
      <c r="H35" s="12" t="str">
        <f t="shared" si="4"/>
        <v>หจก.ชุติวัตรุ่งเรืองก่อสร้าง</v>
      </c>
      <c r="I35" s="13">
        <f t="shared" si="4"/>
        <v>101000</v>
      </c>
      <c r="J35" s="24" t="s">
        <v>17</v>
      </c>
      <c r="K35" s="12" t="s">
        <v>224</v>
      </c>
    </row>
    <row r="36" spans="1:11" x14ac:dyDescent="0.3">
      <c r="I36" s="42">
        <f>SUM(I34:I35)</f>
        <v>373000</v>
      </c>
    </row>
    <row r="39" spans="1:11" x14ac:dyDescent="0.3">
      <c r="B39" s="43"/>
    </row>
  </sheetData>
  <mergeCells count="44">
    <mergeCell ref="A31:K31"/>
    <mergeCell ref="A32:A33"/>
    <mergeCell ref="B32:B33"/>
    <mergeCell ref="C32:C33"/>
    <mergeCell ref="D32:D33"/>
    <mergeCell ref="E32:E33"/>
    <mergeCell ref="F32:G32"/>
    <mergeCell ref="H32:I32"/>
    <mergeCell ref="J32:J33"/>
    <mergeCell ref="K32:K33"/>
    <mergeCell ref="A30:K30"/>
    <mergeCell ref="A25:A26"/>
    <mergeCell ref="B25:B26"/>
    <mergeCell ref="C25:C26"/>
    <mergeCell ref="D25:D26"/>
    <mergeCell ref="E25:E26"/>
    <mergeCell ref="H15:I15"/>
    <mergeCell ref="J15:J16"/>
    <mergeCell ref="K15:K16"/>
    <mergeCell ref="F25:G25"/>
    <mergeCell ref="H25:I25"/>
    <mergeCell ref="J25:J26"/>
    <mergeCell ref="K25:K26"/>
    <mergeCell ref="B15:B16"/>
    <mergeCell ref="C15:C16"/>
    <mergeCell ref="D15:D16"/>
    <mergeCell ref="E15:E16"/>
    <mergeCell ref="F15:G15"/>
    <mergeCell ref="A23:K23"/>
    <mergeCell ref="A24:K24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A13:K13"/>
    <mergeCell ref="A14:K14"/>
    <mergeCell ref="A15:A16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92215-6B15-48C5-8D7F-411BB07E87D0}">
  <sheetPr>
    <pageSetUpPr fitToPage="1"/>
  </sheetPr>
  <dimension ref="A1:K37"/>
  <sheetViews>
    <sheetView topLeftCell="A31" workbookViewId="0">
      <selection activeCell="B37" sqref="B37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4.125" style="3" customWidth="1"/>
    <col min="4" max="4" width="14.625" style="1" customWidth="1"/>
    <col min="5" max="5" width="11.5" style="1" customWidth="1"/>
    <col min="6" max="6" width="19.5" style="4" customWidth="1"/>
    <col min="7" max="7" width="13.75" style="4" customWidth="1"/>
    <col min="8" max="8" width="18.375" style="4" customWidth="1"/>
    <col min="9" max="9" width="13.875" style="4" customWidth="1"/>
    <col min="10" max="10" width="14.75" style="5" customWidth="1"/>
    <col min="11" max="11" width="17.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225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42" customHeight="1" x14ac:dyDescent="0.3">
      <c r="A6" s="8">
        <v>1</v>
      </c>
      <c r="B6" s="9" t="s">
        <v>226</v>
      </c>
      <c r="C6" s="10">
        <v>6000</v>
      </c>
      <c r="D6" s="10">
        <v>6000</v>
      </c>
      <c r="E6" s="8" t="s">
        <v>15</v>
      </c>
      <c r="F6" s="9" t="s">
        <v>227</v>
      </c>
      <c r="G6" s="11">
        <f t="shared" ref="G6" si="0">C6</f>
        <v>6000</v>
      </c>
      <c r="H6" s="9" t="str">
        <f t="shared" ref="H6:I6" si="1">F6</f>
        <v>ร้านอ็อกซ์ผ้าม่าน</v>
      </c>
      <c r="I6" s="11">
        <f t="shared" si="1"/>
        <v>6000</v>
      </c>
      <c r="J6" s="12" t="s">
        <v>17</v>
      </c>
      <c r="K6" s="12" t="s">
        <v>228</v>
      </c>
    </row>
    <row r="7" spans="1:11" x14ac:dyDescent="0.3">
      <c r="B7" s="29"/>
      <c r="F7" s="1"/>
      <c r="G7" s="67"/>
      <c r="H7" s="67"/>
      <c r="I7" s="67"/>
      <c r="J7" s="1"/>
    </row>
    <row r="8" spans="1:11" ht="24" customHeight="1" x14ac:dyDescent="0.3">
      <c r="G8" s="19"/>
      <c r="I8" s="19"/>
      <c r="K8" s="6" t="s">
        <v>0</v>
      </c>
    </row>
    <row r="9" spans="1:11" ht="24" customHeight="1" x14ac:dyDescent="0.3">
      <c r="A9" s="60" t="s">
        <v>229</v>
      </c>
      <c r="B9" s="60"/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3">
      <c r="A10" s="62" t="s">
        <v>1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x14ac:dyDescent="0.3">
      <c r="A11" s="63" t="s">
        <v>2</v>
      </c>
      <c r="B11" s="63" t="s">
        <v>42</v>
      </c>
      <c r="C11" s="64" t="s">
        <v>43</v>
      </c>
      <c r="D11" s="65" t="s">
        <v>5</v>
      </c>
      <c r="E11" s="65" t="s">
        <v>44</v>
      </c>
      <c r="F11" s="63" t="s">
        <v>7</v>
      </c>
      <c r="G11" s="63"/>
      <c r="H11" s="63" t="s">
        <v>45</v>
      </c>
      <c r="I11" s="63"/>
      <c r="J11" s="63" t="s">
        <v>9</v>
      </c>
      <c r="K11" s="63" t="s">
        <v>46</v>
      </c>
    </row>
    <row r="12" spans="1:11" x14ac:dyDescent="0.3">
      <c r="A12" s="63"/>
      <c r="B12" s="63"/>
      <c r="C12" s="64"/>
      <c r="D12" s="65"/>
      <c r="E12" s="65"/>
      <c r="F12" s="7" t="s">
        <v>11</v>
      </c>
      <c r="G12" s="20" t="s">
        <v>12</v>
      </c>
      <c r="H12" s="7" t="s">
        <v>13</v>
      </c>
      <c r="I12" s="20" t="s">
        <v>14</v>
      </c>
      <c r="J12" s="63"/>
      <c r="K12" s="63"/>
    </row>
    <row r="13" spans="1:11" ht="40.5" x14ac:dyDescent="0.3">
      <c r="A13" s="8">
        <v>1</v>
      </c>
      <c r="B13" s="21" t="s">
        <v>54</v>
      </c>
      <c r="C13" s="11">
        <v>11275</v>
      </c>
      <c r="D13" s="11">
        <v>11275</v>
      </c>
      <c r="E13" s="8" t="s">
        <v>15</v>
      </c>
      <c r="F13" s="9" t="s">
        <v>68</v>
      </c>
      <c r="G13" s="11">
        <f>C13</f>
        <v>11275</v>
      </c>
      <c r="H13" s="9" t="str">
        <f>F13</f>
        <v>ร้านนำสมัยก๊อปปี้</v>
      </c>
      <c r="I13" s="11">
        <f>G13</f>
        <v>11275</v>
      </c>
      <c r="J13" s="12" t="s">
        <v>17</v>
      </c>
      <c r="K13" s="12" t="s">
        <v>230</v>
      </c>
    </row>
    <row r="14" spans="1:11" ht="40.5" x14ac:dyDescent="0.3">
      <c r="A14" s="8">
        <v>2</v>
      </c>
      <c r="B14" s="21" t="s">
        <v>231</v>
      </c>
      <c r="C14" s="11">
        <v>5980</v>
      </c>
      <c r="D14" s="11">
        <v>5980</v>
      </c>
      <c r="E14" s="8" t="s">
        <v>15</v>
      </c>
      <c r="F14" s="9" t="s">
        <v>68</v>
      </c>
      <c r="G14" s="11">
        <f t="shared" ref="G14" si="2">C14</f>
        <v>5980</v>
      </c>
      <c r="H14" s="9" t="str">
        <f t="shared" ref="H14:I14" si="3">F14</f>
        <v>ร้านนำสมัยก๊อปปี้</v>
      </c>
      <c r="I14" s="11">
        <f t="shared" si="3"/>
        <v>5980</v>
      </c>
      <c r="J14" s="12" t="s">
        <v>17</v>
      </c>
      <c r="K14" s="12" t="s">
        <v>232</v>
      </c>
    </row>
    <row r="15" spans="1:11" x14ac:dyDescent="0.3">
      <c r="I15" s="42">
        <f>SUM(I13:I14)</f>
        <v>17255</v>
      </c>
    </row>
    <row r="16" spans="1:11" x14ac:dyDescent="0.3">
      <c r="C16" s="22"/>
      <c r="K16" s="6" t="s">
        <v>0</v>
      </c>
    </row>
    <row r="17" spans="1:11" x14ac:dyDescent="0.3">
      <c r="A17" s="60" t="s">
        <v>233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</row>
    <row r="18" spans="1:11" x14ac:dyDescent="0.3">
      <c r="A18" s="62" t="s">
        <v>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x14ac:dyDescent="0.3">
      <c r="A19" s="63" t="s">
        <v>2</v>
      </c>
      <c r="B19" s="63" t="s">
        <v>42</v>
      </c>
      <c r="C19" s="66" t="s">
        <v>43</v>
      </c>
      <c r="D19" s="65" t="s">
        <v>5</v>
      </c>
      <c r="E19" s="65" t="s">
        <v>44</v>
      </c>
      <c r="F19" s="63" t="s">
        <v>7</v>
      </c>
      <c r="G19" s="63"/>
      <c r="H19" s="63" t="s">
        <v>45</v>
      </c>
      <c r="I19" s="63"/>
      <c r="J19" s="63" t="s">
        <v>9</v>
      </c>
      <c r="K19" s="63" t="s">
        <v>46</v>
      </c>
    </row>
    <row r="20" spans="1:11" x14ac:dyDescent="0.3">
      <c r="A20" s="63"/>
      <c r="B20" s="63"/>
      <c r="C20" s="66"/>
      <c r="D20" s="65"/>
      <c r="E20" s="65"/>
      <c r="F20" s="7" t="s">
        <v>11</v>
      </c>
      <c r="G20" s="7" t="s">
        <v>12</v>
      </c>
      <c r="H20" s="7" t="s">
        <v>13</v>
      </c>
      <c r="I20" s="7" t="s">
        <v>14</v>
      </c>
      <c r="J20" s="63"/>
      <c r="K20" s="63"/>
    </row>
    <row r="21" spans="1:11" ht="81" x14ac:dyDescent="0.3">
      <c r="A21" s="8">
        <v>1</v>
      </c>
      <c r="B21" s="21" t="s">
        <v>234</v>
      </c>
      <c r="C21" s="11">
        <v>60300</v>
      </c>
      <c r="D21" s="17">
        <v>60300</v>
      </c>
      <c r="E21" s="8" t="s">
        <v>15</v>
      </c>
      <c r="F21" s="9" t="s">
        <v>53</v>
      </c>
      <c r="G21" s="11">
        <f>C21</f>
        <v>60300</v>
      </c>
      <c r="H21" s="9" t="str">
        <f>F21</f>
        <v>วิทวัฒน์ ไอที</v>
      </c>
      <c r="I21" s="11">
        <f>G21</f>
        <v>60300</v>
      </c>
      <c r="J21" s="12" t="s">
        <v>17</v>
      </c>
      <c r="K21" s="12" t="s">
        <v>235</v>
      </c>
    </row>
    <row r="23" spans="1:11" x14ac:dyDescent="0.3">
      <c r="D23" s="3"/>
      <c r="G23" s="19"/>
      <c r="I23" s="19"/>
      <c r="K23" s="6" t="s">
        <v>0</v>
      </c>
    </row>
    <row r="24" spans="1:11" x14ac:dyDescent="0.3">
      <c r="A24" s="60" t="s">
        <v>236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</row>
    <row r="25" spans="1:11" x14ac:dyDescent="0.3">
      <c r="A25" s="62" t="s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x14ac:dyDescent="0.3">
      <c r="A26" s="63" t="s">
        <v>2</v>
      </c>
      <c r="B26" s="63" t="s">
        <v>3</v>
      </c>
      <c r="C26" s="64" t="s">
        <v>4</v>
      </c>
      <c r="D26" s="64" t="s">
        <v>5</v>
      </c>
      <c r="E26" s="65" t="s">
        <v>6</v>
      </c>
      <c r="F26" s="63" t="s">
        <v>7</v>
      </c>
      <c r="G26" s="63"/>
      <c r="H26" s="63" t="s">
        <v>8</v>
      </c>
      <c r="I26" s="63"/>
      <c r="J26" s="63" t="s">
        <v>9</v>
      </c>
      <c r="K26" s="63" t="s">
        <v>10</v>
      </c>
    </row>
    <row r="27" spans="1:11" x14ac:dyDescent="0.3">
      <c r="A27" s="63"/>
      <c r="B27" s="63"/>
      <c r="C27" s="64"/>
      <c r="D27" s="64"/>
      <c r="E27" s="65"/>
      <c r="F27" s="7" t="s">
        <v>11</v>
      </c>
      <c r="G27" s="20" t="s">
        <v>12</v>
      </c>
      <c r="H27" s="7" t="s">
        <v>13</v>
      </c>
      <c r="I27" s="20" t="s">
        <v>14</v>
      </c>
      <c r="J27" s="63"/>
      <c r="K27" s="63"/>
    </row>
    <row r="28" spans="1:11" ht="60.75" x14ac:dyDescent="0.3">
      <c r="A28" s="8">
        <v>1</v>
      </c>
      <c r="B28" s="36" t="s">
        <v>237</v>
      </c>
      <c r="C28" s="11">
        <v>500000</v>
      </c>
      <c r="D28" s="11">
        <v>515098.85</v>
      </c>
      <c r="E28" s="8" t="s">
        <v>15</v>
      </c>
      <c r="F28" s="12" t="s">
        <v>238</v>
      </c>
      <c r="G28" s="13">
        <v>499500</v>
      </c>
      <c r="H28" s="12" t="str">
        <f t="shared" ref="H28:I34" si="4">F28</f>
        <v>หจก.พีพีอำนาจเจริญ บิซิเนส</v>
      </c>
      <c r="I28" s="13">
        <f>G28</f>
        <v>499500</v>
      </c>
      <c r="J28" s="12" t="s">
        <v>17</v>
      </c>
      <c r="K28" s="12" t="s">
        <v>239</v>
      </c>
    </row>
    <row r="29" spans="1:11" ht="60.75" x14ac:dyDescent="0.3">
      <c r="A29" s="8">
        <v>2</v>
      </c>
      <c r="B29" s="36" t="s">
        <v>240</v>
      </c>
      <c r="C29" s="11">
        <v>320000</v>
      </c>
      <c r="D29" s="11">
        <v>317591.65000000002</v>
      </c>
      <c r="E29" s="8" t="s">
        <v>15</v>
      </c>
      <c r="F29" s="12" t="s">
        <v>50</v>
      </c>
      <c r="G29" s="13">
        <v>316500</v>
      </c>
      <c r="H29" s="12" t="str">
        <f t="shared" si="4"/>
        <v>หจก.ชุติวัตรุ่งเรืองก่อสร้าง</v>
      </c>
      <c r="I29" s="13">
        <f t="shared" si="4"/>
        <v>316500</v>
      </c>
      <c r="J29" s="12" t="s">
        <v>17</v>
      </c>
      <c r="K29" s="12" t="s">
        <v>241</v>
      </c>
    </row>
    <row r="30" spans="1:11" ht="60.75" x14ac:dyDescent="0.3">
      <c r="A30" s="8">
        <v>3</v>
      </c>
      <c r="B30" s="21" t="s">
        <v>242</v>
      </c>
      <c r="C30" s="11">
        <v>491000</v>
      </c>
      <c r="D30" s="11">
        <v>477043.85</v>
      </c>
      <c r="E30" s="8" t="s">
        <v>15</v>
      </c>
      <c r="F30" s="12" t="s">
        <v>238</v>
      </c>
      <c r="G30" s="13">
        <v>477000</v>
      </c>
      <c r="H30" s="12" t="str">
        <f t="shared" si="4"/>
        <v>หจก.พีพีอำนาจเจริญ บิซิเนส</v>
      </c>
      <c r="I30" s="13">
        <f t="shared" si="4"/>
        <v>477000</v>
      </c>
      <c r="J30" s="12" t="s">
        <v>17</v>
      </c>
      <c r="K30" s="12" t="s">
        <v>243</v>
      </c>
    </row>
    <row r="31" spans="1:11" ht="60.75" x14ac:dyDescent="0.3">
      <c r="A31" s="8">
        <v>4</v>
      </c>
      <c r="B31" s="21" t="s">
        <v>244</v>
      </c>
      <c r="C31" s="11">
        <v>151000</v>
      </c>
      <c r="D31" s="11">
        <v>132155.60999999999</v>
      </c>
      <c r="E31" s="8" t="s">
        <v>15</v>
      </c>
      <c r="F31" s="12" t="s">
        <v>245</v>
      </c>
      <c r="G31" s="13">
        <v>132000</v>
      </c>
      <c r="H31" s="12" t="str">
        <f t="shared" si="4"/>
        <v>ร้านเวียงมนวัสดุ</v>
      </c>
      <c r="I31" s="13">
        <f t="shared" si="4"/>
        <v>132000</v>
      </c>
      <c r="J31" s="24" t="s">
        <v>17</v>
      </c>
      <c r="K31" s="12" t="s">
        <v>246</v>
      </c>
    </row>
    <row r="32" spans="1:11" ht="60.75" x14ac:dyDescent="0.3">
      <c r="A32" s="8">
        <v>5</v>
      </c>
      <c r="B32" s="21" t="s">
        <v>247</v>
      </c>
      <c r="C32" s="11">
        <v>498000</v>
      </c>
      <c r="D32" s="11">
        <v>502539.78</v>
      </c>
      <c r="E32" s="8" t="s">
        <v>15</v>
      </c>
      <c r="F32" s="12" t="s">
        <v>248</v>
      </c>
      <c r="G32" s="13">
        <v>497500</v>
      </c>
      <c r="H32" s="12" t="str">
        <f t="shared" si="4"/>
        <v>หจก. พีพี เทรดดิ้ง (1994)</v>
      </c>
      <c r="I32" s="13">
        <f t="shared" si="4"/>
        <v>497500</v>
      </c>
      <c r="J32" s="12" t="s">
        <v>17</v>
      </c>
      <c r="K32" s="12" t="s">
        <v>249</v>
      </c>
    </row>
    <row r="33" spans="1:11" ht="40.5" x14ac:dyDescent="0.3">
      <c r="A33" s="8">
        <v>6</v>
      </c>
      <c r="B33" s="21" t="s">
        <v>250</v>
      </c>
      <c r="C33" s="11">
        <v>324000</v>
      </c>
      <c r="D33" s="11">
        <v>375670.46</v>
      </c>
      <c r="E33" s="8" t="s">
        <v>15</v>
      </c>
      <c r="F33" s="12" t="s">
        <v>245</v>
      </c>
      <c r="G33" s="13">
        <f t="shared" ref="G33:G34" si="5">C33</f>
        <v>324000</v>
      </c>
      <c r="H33" s="12" t="str">
        <f t="shared" si="4"/>
        <v>ร้านเวียงมนวัสดุ</v>
      </c>
      <c r="I33" s="13">
        <f t="shared" si="4"/>
        <v>324000</v>
      </c>
      <c r="J33" s="12" t="s">
        <v>17</v>
      </c>
      <c r="K33" s="12" t="s">
        <v>251</v>
      </c>
    </row>
    <row r="34" spans="1:11" ht="60.75" x14ac:dyDescent="0.3">
      <c r="A34" s="8">
        <v>7</v>
      </c>
      <c r="B34" s="21" t="s">
        <v>252</v>
      </c>
      <c r="C34" s="11">
        <v>203000</v>
      </c>
      <c r="D34" s="11">
        <v>203467.4</v>
      </c>
      <c r="E34" s="8" t="s">
        <v>15</v>
      </c>
      <c r="F34" s="12" t="s">
        <v>253</v>
      </c>
      <c r="G34" s="13">
        <f t="shared" si="5"/>
        <v>203000</v>
      </c>
      <c r="H34" s="12" t="str">
        <f t="shared" si="4"/>
        <v>ร้าน NT เจริญทรัพย์</v>
      </c>
      <c r="I34" s="13">
        <f t="shared" si="4"/>
        <v>203000</v>
      </c>
      <c r="J34" s="12" t="s">
        <v>17</v>
      </c>
      <c r="K34" s="12" t="s">
        <v>254</v>
      </c>
    </row>
    <row r="35" spans="1:11" x14ac:dyDescent="0.3">
      <c r="I35" s="42">
        <f>SUM(I28:I34)</f>
        <v>2449500</v>
      </c>
    </row>
    <row r="37" spans="1:11" x14ac:dyDescent="0.3">
      <c r="B37" s="43"/>
    </row>
  </sheetData>
  <mergeCells count="45">
    <mergeCell ref="A25:K25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A24:K24"/>
    <mergeCell ref="A19:A20"/>
    <mergeCell ref="B19:B20"/>
    <mergeCell ref="C19:C20"/>
    <mergeCell ref="D19:D20"/>
    <mergeCell ref="E19:E20"/>
    <mergeCell ref="F11:G11"/>
    <mergeCell ref="H11:I11"/>
    <mergeCell ref="J11:J12"/>
    <mergeCell ref="K11:K12"/>
    <mergeCell ref="F19:G19"/>
    <mergeCell ref="H19:I19"/>
    <mergeCell ref="J19:J20"/>
    <mergeCell ref="K19:K20"/>
    <mergeCell ref="A11:A12"/>
    <mergeCell ref="B11:B12"/>
    <mergeCell ref="C11:C12"/>
    <mergeCell ref="D11:D12"/>
    <mergeCell ref="E11:E12"/>
    <mergeCell ref="A17:K17"/>
    <mergeCell ref="A18:K18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  <mergeCell ref="G7:I7"/>
    <mergeCell ref="A9:K9"/>
    <mergeCell ref="A10:K10"/>
  </mergeCells>
  <pageMargins left="0.7" right="0.7" top="0.75" bottom="0.75" header="0.3" footer="0.3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125A-8447-4599-BA1D-9454473DEDE3}">
  <sheetPr>
    <pageSetUpPr fitToPage="1"/>
  </sheetPr>
  <dimension ref="A1:K49"/>
  <sheetViews>
    <sheetView topLeftCell="A43" workbookViewId="0">
      <selection activeCell="B49" sqref="B49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3.875" style="3" customWidth="1"/>
    <col min="4" max="4" width="14" style="1" customWidth="1"/>
    <col min="5" max="5" width="11.5" style="1" customWidth="1"/>
    <col min="6" max="6" width="19.5" style="4" customWidth="1"/>
    <col min="7" max="7" width="14.75" style="4" customWidth="1"/>
    <col min="8" max="8" width="18.375" style="4" customWidth="1"/>
    <col min="9" max="9" width="15.25" style="4" customWidth="1"/>
    <col min="10" max="10" width="14.75" style="5" customWidth="1"/>
    <col min="11" max="11" width="15.87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255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69" customHeight="1" x14ac:dyDescent="0.3">
      <c r="A6" s="8">
        <v>1</v>
      </c>
      <c r="B6" s="9" t="s">
        <v>256</v>
      </c>
      <c r="C6" s="10">
        <v>64000</v>
      </c>
      <c r="D6" s="10">
        <v>64000</v>
      </c>
      <c r="E6" s="8" t="s">
        <v>15</v>
      </c>
      <c r="F6" s="9" t="s">
        <v>257</v>
      </c>
      <c r="G6" s="11">
        <f t="shared" ref="G6:G11" si="0">C6</f>
        <v>64000</v>
      </c>
      <c r="H6" s="9" t="str">
        <f t="shared" ref="H6:I11" si="1">F6</f>
        <v>บจก.ศรีอุทัยทัวร์</v>
      </c>
      <c r="I6" s="11">
        <f t="shared" si="1"/>
        <v>64000</v>
      </c>
      <c r="J6" s="12" t="s">
        <v>17</v>
      </c>
      <c r="K6" s="12" t="s">
        <v>258</v>
      </c>
    </row>
    <row r="7" spans="1:11" ht="42" customHeight="1" x14ac:dyDescent="0.3">
      <c r="A7" s="8">
        <v>2</v>
      </c>
      <c r="B7" s="9" t="s">
        <v>259</v>
      </c>
      <c r="C7" s="10">
        <v>3000</v>
      </c>
      <c r="D7" s="10">
        <v>3000</v>
      </c>
      <c r="E7" s="8" t="s">
        <v>15</v>
      </c>
      <c r="F7" s="9" t="s">
        <v>62</v>
      </c>
      <c r="G7" s="11">
        <f t="shared" si="0"/>
        <v>3000</v>
      </c>
      <c r="H7" s="9" t="str">
        <f t="shared" si="1"/>
        <v>ร้านเฮงจงเฮง ดิจิตอล ไฮเทคเซ็นเตอร์</v>
      </c>
      <c r="I7" s="11">
        <f t="shared" si="1"/>
        <v>3000</v>
      </c>
      <c r="J7" s="12" t="s">
        <v>17</v>
      </c>
      <c r="K7" s="12" t="s">
        <v>260</v>
      </c>
    </row>
    <row r="8" spans="1:11" ht="42" customHeight="1" x14ac:dyDescent="0.3">
      <c r="A8" s="8">
        <v>3</v>
      </c>
      <c r="B8" s="9" t="s">
        <v>261</v>
      </c>
      <c r="C8" s="10">
        <v>9000</v>
      </c>
      <c r="D8" s="10">
        <v>9000</v>
      </c>
      <c r="E8" s="8" t="s">
        <v>15</v>
      </c>
      <c r="F8" s="9" t="s">
        <v>72</v>
      </c>
      <c r="G8" s="11">
        <f t="shared" si="0"/>
        <v>9000</v>
      </c>
      <c r="H8" s="9" t="str">
        <f t="shared" si="1"/>
        <v>ทีเอสเทคโนโลยี</v>
      </c>
      <c r="I8" s="11">
        <f t="shared" si="1"/>
        <v>9000</v>
      </c>
      <c r="J8" s="12" t="s">
        <v>17</v>
      </c>
      <c r="K8" s="12" t="s">
        <v>262</v>
      </c>
    </row>
    <row r="9" spans="1:11" ht="88.9" customHeight="1" x14ac:dyDescent="0.3">
      <c r="A9" s="8">
        <v>4</v>
      </c>
      <c r="B9" s="9" t="s">
        <v>263</v>
      </c>
      <c r="C9" s="10">
        <v>40000</v>
      </c>
      <c r="D9" s="10">
        <v>40000</v>
      </c>
      <c r="E9" s="8" t="s">
        <v>15</v>
      </c>
      <c r="F9" s="9" t="s">
        <v>264</v>
      </c>
      <c r="G9" s="11">
        <f t="shared" si="0"/>
        <v>40000</v>
      </c>
      <c r="H9" s="9" t="str">
        <f t="shared" si="1"/>
        <v>นายสุบรรณ  รัตนศรี</v>
      </c>
      <c r="I9" s="11">
        <f t="shared" si="1"/>
        <v>40000</v>
      </c>
      <c r="J9" s="12" t="s">
        <v>17</v>
      </c>
      <c r="K9" s="12" t="s">
        <v>265</v>
      </c>
    </row>
    <row r="10" spans="1:11" ht="64.150000000000006" customHeight="1" x14ac:dyDescent="0.3">
      <c r="A10" s="8">
        <v>5</v>
      </c>
      <c r="B10" s="9" t="s">
        <v>266</v>
      </c>
      <c r="C10" s="10">
        <v>446</v>
      </c>
      <c r="D10" s="10">
        <v>446</v>
      </c>
      <c r="E10" s="8" t="s">
        <v>15</v>
      </c>
      <c r="F10" s="9" t="s">
        <v>267</v>
      </c>
      <c r="G10" s="11">
        <f t="shared" si="0"/>
        <v>446</v>
      </c>
      <c r="H10" s="9" t="str">
        <f t="shared" si="1"/>
        <v>ทินเจริญยนต์</v>
      </c>
      <c r="I10" s="11">
        <f t="shared" si="1"/>
        <v>446</v>
      </c>
      <c r="J10" s="12" t="s">
        <v>17</v>
      </c>
      <c r="K10" s="12" t="s">
        <v>268</v>
      </c>
    </row>
    <row r="11" spans="1:11" ht="61.9" customHeight="1" x14ac:dyDescent="0.3">
      <c r="A11" s="8">
        <v>6</v>
      </c>
      <c r="B11" s="9" t="s">
        <v>269</v>
      </c>
      <c r="C11" s="10">
        <v>6000</v>
      </c>
      <c r="D11" s="10">
        <v>6000</v>
      </c>
      <c r="E11" s="8" t="s">
        <v>15</v>
      </c>
      <c r="F11" s="9" t="s">
        <v>270</v>
      </c>
      <c r="G11" s="11">
        <f t="shared" si="0"/>
        <v>6000</v>
      </c>
      <c r="H11" s="9" t="str">
        <f t="shared" si="1"/>
        <v>วิทวัฒน์ไอที</v>
      </c>
      <c r="I11" s="11">
        <f t="shared" si="1"/>
        <v>6000</v>
      </c>
      <c r="J11" s="12" t="s">
        <v>17</v>
      </c>
      <c r="K11" s="12" t="s">
        <v>271</v>
      </c>
    </row>
    <row r="12" spans="1:11" ht="21.6" customHeight="1" x14ac:dyDescent="0.3">
      <c r="A12" s="25"/>
      <c r="B12" s="27"/>
      <c r="C12" s="28"/>
      <c r="D12" s="28"/>
      <c r="E12" s="25"/>
      <c r="F12" s="27"/>
      <c r="G12" s="26"/>
      <c r="H12" s="27"/>
      <c r="I12" s="26">
        <f>SUM(I6:I11)</f>
        <v>122446</v>
      </c>
    </row>
    <row r="13" spans="1:11" x14ac:dyDescent="0.3">
      <c r="G13" s="19"/>
      <c r="I13" s="19"/>
      <c r="K13" s="6" t="s">
        <v>0</v>
      </c>
    </row>
    <row r="14" spans="1:11" ht="24" customHeight="1" x14ac:dyDescent="0.3">
      <c r="A14" s="60" t="s">
        <v>272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24" customHeight="1" x14ac:dyDescent="0.3">
      <c r="A15" s="62" t="s">
        <v>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1" x14ac:dyDescent="0.3">
      <c r="A16" s="63" t="s">
        <v>2</v>
      </c>
      <c r="B16" s="63" t="s">
        <v>42</v>
      </c>
      <c r="C16" s="64" t="s">
        <v>43</v>
      </c>
      <c r="D16" s="65" t="s">
        <v>5</v>
      </c>
      <c r="E16" s="65" t="s">
        <v>44</v>
      </c>
      <c r="F16" s="63" t="s">
        <v>7</v>
      </c>
      <c r="G16" s="63"/>
      <c r="H16" s="63" t="s">
        <v>45</v>
      </c>
      <c r="I16" s="63"/>
      <c r="J16" s="63" t="s">
        <v>9</v>
      </c>
      <c r="K16" s="63" t="s">
        <v>46</v>
      </c>
    </row>
    <row r="17" spans="1:11" x14ac:dyDescent="0.3">
      <c r="A17" s="63"/>
      <c r="B17" s="63"/>
      <c r="C17" s="64"/>
      <c r="D17" s="65"/>
      <c r="E17" s="65"/>
      <c r="F17" s="7" t="s">
        <v>11</v>
      </c>
      <c r="G17" s="20" t="s">
        <v>12</v>
      </c>
      <c r="H17" s="7" t="s">
        <v>13</v>
      </c>
      <c r="I17" s="20" t="s">
        <v>14</v>
      </c>
      <c r="J17" s="63"/>
      <c r="K17" s="63"/>
    </row>
    <row r="18" spans="1:11" ht="40.5" x14ac:dyDescent="0.3">
      <c r="A18" s="8">
        <v>1</v>
      </c>
      <c r="B18" s="21" t="s">
        <v>273</v>
      </c>
      <c r="C18" s="11">
        <v>11400</v>
      </c>
      <c r="D18" s="11">
        <v>11400</v>
      </c>
      <c r="E18" s="8" t="s">
        <v>15</v>
      </c>
      <c r="F18" s="9" t="s">
        <v>169</v>
      </c>
      <c r="G18" s="11">
        <f>C18</f>
        <v>11400</v>
      </c>
      <c r="H18" s="9" t="str">
        <f>F18</f>
        <v>ร้านสุขใจครุภัณฑ์</v>
      </c>
      <c r="I18" s="11">
        <f>G18</f>
        <v>11400</v>
      </c>
      <c r="J18" s="12" t="s">
        <v>17</v>
      </c>
      <c r="K18" s="12" t="s">
        <v>274</v>
      </c>
    </row>
    <row r="19" spans="1:11" ht="40.5" x14ac:dyDescent="0.3">
      <c r="A19" s="8">
        <v>2</v>
      </c>
      <c r="B19" s="21" t="s">
        <v>66</v>
      </c>
      <c r="C19" s="11">
        <v>15710</v>
      </c>
      <c r="D19" s="11">
        <v>15710</v>
      </c>
      <c r="E19" s="8" t="s">
        <v>15</v>
      </c>
      <c r="F19" s="9" t="s">
        <v>73</v>
      </c>
      <c r="G19" s="11">
        <f t="shared" ref="G19:G21" si="2">C19</f>
        <v>15710</v>
      </c>
      <c r="H19" s="9" t="str">
        <f t="shared" ref="H19:I21" si="3">F19</f>
        <v>ร้านพนาเทคนิค</v>
      </c>
      <c r="I19" s="11">
        <f t="shared" si="3"/>
        <v>15710</v>
      </c>
      <c r="J19" s="12" t="s">
        <v>17</v>
      </c>
      <c r="K19" s="12" t="s">
        <v>275</v>
      </c>
    </row>
    <row r="20" spans="1:11" ht="40.5" x14ac:dyDescent="0.3">
      <c r="A20" s="8">
        <v>3</v>
      </c>
      <c r="B20" s="21" t="s">
        <v>276</v>
      </c>
      <c r="C20" s="11">
        <v>277095</v>
      </c>
      <c r="D20" s="11">
        <v>277095</v>
      </c>
      <c r="E20" s="8" t="s">
        <v>15</v>
      </c>
      <c r="F20" s="9" t="s">
        <v>277</v>
      </c>
      <c r="G20" s="11">
        <f t="shared" si="2"/>
        <v>277095</v>
      </c>
      <c r="H20" s="9" t="str">
        <f t="shared" si="3"/>
        <v>ทีเอ็นพี โซลาร์เทค</v>
      </c>
      <c r="I20" s="11">
        <f t="shared" si="3"/>
        <v>277095</v>
      </c>
      <c r="J20" s="12" t="s">
        <v>17</v>
      </c>
      <c r="K20" s="12" t="s">
        <v>278</v>
      </c>
    </row>
    <row r="21" spans="1:11" ht="40.5" x14ac:dyDescent="0.3">
      <c r="A21" s="8">
        <v>4</v>
      </c>
      <c r="B21" s="21" t="s">
        <v>279</v>
      </c>
      <c r="C21" s="11">
        <v>12810</v>
      </c>
      <c r="D21" s="11">
        <v>12810</v>
      </c>
      <c r="E21" s="8" t="s">
        <v>15</v>
      </c>
      <c r="F21" s="9" t="s">
        <v>68</v>
      </c>
      <c r="G21" s="11">
        <f t="shared" si="2"/>
        <v>12810</v>
      </c>
      <c r="H21" s="9" t="str">
        <f t="shared" si="3"/>
        <v>ร้านนำสมัยก๊อปปี้</v>
      </c>
      <c r="I21" s="11">
        <f t="shared" si="3"/>
        <v>12810</v>
      </c>
      <c r="J21" s="12" t="s">
        <v>17</v>
      </c>
      <c r="K21" s="12" t="s">
        <v>280</v>
      </c>
    </row>
    <row r="22" spans="1:11" ht="40.5" x14ac:dyDescent="0.3">
      <c r="A22" s="8">
        <v>5</v>
      </c>
      <c r="B22" s="21" t="s">
        <v>281</v>
      </c>
      <c r="C22" s="11">
        <v>31910</v>
      </c>
      <c r="D22" s="11">
        <v>31910</v>
      </c>
      <c r="E22" s="8" t="s">
        <v>15</v>
      </c>
      <c r="F22" s="9" t="s">
        <v>68</v>
      </c>
      <c r="G22" s="11">
        <f>C22</f>
        <v>31910</v>
      </c>
      <c r="H22" s="9" t="str">
        <f>F22</f>
        <v>ร้านนำสมัยก๊อปปี้</v>
      </c>
      <c r="I22" s="11">
        <f>G22</f>
        <v>31910</v>
      </c>
      <c r="J22" s="12" t="s">
        <v>17</v>
      </c>
      <c r="K22" s="12" t="s">
        <v>282</v>
      </c>
    </row>
    <row r="23" spans="1:11" ht="40.5" x14ac:dyDescent="0.3">
      <c r="A23" s="8">
        <v>6</v>
      </c>
      <c r="B23" s="21" t="s">
        <v>283</v>
      </c>
      <c r="C23" s="11">
        <v>77000</v>
      </c>
      <c r="D23" s="11">
        <v>77000</v>
      </c>
      <c r="E23" s="8" t="s">
        <v>15</v>
      </c>
      <c r="F23" s="9" t="s">
        <v>68</v>
      </c>
      <c r="G23" s="11">
        <f t="shared" ref="G23:G25" si="4">C23</f>
        <v>77000</v>
      </c>
      <c r="H23" s="9" t="str">
        <f t="shared" ref="H23:I25" si="5">F23</f>
        <v>ร้านนำสมัยก๊อปปี้</v>
      </c>
      <c r="I23" s="11">
        <f t="shared" si="5"/>
        <v>77000</v>
      </c>
      <c r="J23" s="12" t="s">
        <v>17</v>
      </c>
      <c r="K23" s="12" t="s">
        <v>284</v>
      </c>
    </row>
    <row r="24" spans="1:11" ht="40.5" x14ac:dyDescent="0.3">
      <c r="A24" s="8">
        <v>7</v>
      </c>
      <c r="B24" s="21" t="s">
        <v>285</v>
      </c>
      <c r="C24" s="11">
        <v>43500</v>
      </c>
      <c r="D24" s="11">
        <v>43500</v>
      </c>
      <c r="E24" s="8" t="s">
        <v>15</v>
      </c>
      <c r="F24" s="9" t="s">
        <v>178</v>
      </c>
      <c r="G24" s="11">
        <f t="shared" si="4"/>
        <v>43500</v>
      </c>
      <c r="H24" s="9" t="str">
        <f t="shared" si="5"/>
        <v>หจก.อุบลไอเฟค</v>
      </c>
      <c r="I24" s="11">
        <f t="shared" si="5"/>
        <v>43500</v>
      </c>
      <c r="J24" s="12" t="s">
        <v>17</v>
      </c>
      <c r="K24" s="12" t="s">
        <v>286</v>
      </c>
    </row>
    <row r="25" spans="1:11" ht="40.5" x14ac:dyDescent="0.3">
      <c r="A25" s="8">
        <v>8</v>
      </c>
      <c r="B25" s="21" t="s">
        <v>287</v>
      </c>
      <c r="C25" s="11">
        <v>42000</v>
      </c>
      <c r="D25" s="11">
        <v>42000</v>
      </c>
      <c r="E25" s="8" t="s">
        <v>15</v>
      </c>
      <c r="F25" s="9" t="s">
        <v>288</v>
      </c>
      <c r="G25" s="11">
        <f t="shared" si="4"/>
        <v>42000</v>
      </c>
      <c r="H25" s="9" t="str">
        <f t="shared" si="5"/>
        <v>ฟูจิเพาเวอร์ กรุ๊ป</v>
      </c>
      <c r="I25" s="11">
        <f t="shared" si="5"/>
        <v>42000</v>
      </c>
      <c r="J25" s="12" t="s">
        <v>17</v>
      </c>
      <c r="K25" s="12" t="s">
        <v>289</v>
      </c>
    </row>
    <row r="26" spans="1:11" x14ac:dyDescent="0.3">
      <c r="I26" s="42">
        <f>SUM(I18:I25)</f>
        <v>511425</v>
      </c>
    </row>
    <row r="27" spans="1:11" x14ac:dyDescent="0.3">
      <c r="C27" s="22"/>
      <c r="K27" s="6" t="s">
        <v>0</v>
      </c>
    </row>
    <row r="28" spans="1:11" x14ac:dyDescent="0.3">
      <c r="A28" s="60" t="s">
        <v>290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11" x14ac:dyDescent="0.3">
      <c r="A29" s="62" t="s">
        <v>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23.45" customHeight="1" x14ac:dyDescent="0.3">
      <c r="A30" s="63" t="s">
        <v>2</v>
      </c>
      <c r="B30" s="63" t="s">
        <v>42</v>
      </c>
      <c r="C30" s="66" t="s">
        <v>43</v>
      </c>
      <c r="D30" s="65" t="s">
        <v>5</v>
      </c>
      <c r="E30" s="65" t="s">
        <v>44</v>
      </c>
      <c r="F30" s="63" t="s">
        <v>7</v>
      </c>
      <c r="G30" s="63"/>
      <c r="H30" s="63" t="s">
        <v>45</v>
      </c>
      <c r="I30" s="63"/>
      <c r="J30" s="63" t="s">
        <v>9</v>
      </c>
      <c r="K30" s="63" t="s">
        <v>46</v>
      </c>
    </row>
    <row r="31" spans="1:11" ht="40.15" customHeight="1" x14ac:dyDescent="0.3">
      <c r="A31" s="63"/>
      <c r="B31" s="63"/>
      <c r="C31" s="66"/>
      <c r="D31" s="65"/>
      <c r="E31" s="65"/>
      <c r="F31" s="7" t="s">
        <v>11</v>
      </c>
      <c r="G31" s="7" t="s">
        <v>12</v>
      </c>
      <c r="H31" s="7" t="s">
        <v>13</v>
      </c>
      <c r="I31" s="7" t="s">
        <v>14</v>
      </c>
      <c r="J31" s="63"/>
      <c r="K31" s="63"/>
    </row>
    <row r="32" spans="1:11" ht="40.5" x14ac:dyDescent="0.3">
      <c r="A32" s="8">
        <v>1</v>
      </c>
      <c r="B32" s="21" t="s">
        <v>291</v>
      </c>
      <c r="C32" s="11">
        <v>45000</v>
      </c>
      <c r="D32" s="17">
        <v>45000</v>
      </c>
      <c r="E32" s="8" t="s">
        <v>15</v>
      </c>
      <c r="F32" s="9" t="s">
        <v>59</v>
      </c>
      <c r="G32" s="11">
        <f>C32</f>
        <v>45000</v>
      </c>
      <c r="H32" s="9" t="str">
        <f>F32</f>
        <v>ร้านวงศ์พิมพ์</v>
      </c>
      <c r="I32" s="11">
        <f>G32</f>
        <v>45000</v>
      </c>
      <c r="J32" s="12" t="s">
        <v>17</v>
      </c>
      <c r="K32" s="12" t="s">
        <v>292</v>
      </c>
    </row>
    <row r="34" spans="1:11" x14ac:dyDescent="0.3">
      <c r="D34" s="3"/>
      <c r="G34" s="19"/>
      <c r="I34" s="19"/>
      <c r="K34" s="6" t="s">
        <v>0</v>
      </c>
    </row>
    <row r="35" spans="1:11" x14ac:dyDescent="0.3">
      <c r="A35" s="60" t="s">
        <v>293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</row>
    <row r="36" spans="1:11" x14ac:dyDescent="0.3">
      <c r="A36" s="62" t="s">
        <v>1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x14ac:dyDescent="0.3">
      <c r="A37" s="63" t="s">
        <v>2</v>
      </c>
      <c r="B37" s="63" t="s">
        <v>3</v>
      </c>
      <c r="C37" s="64" t="s">
        <v>4</v>
      </c>
      <c r="D37" s="64" t="s">
        <v>5</v>
      </c>
      <c r="E37" s="65" t="s">
        <v>6</v>
      </c>
      <c r="F37" s="63" t="s">
        <v>7</v>
      </c>
      <c r="G37" s="63"/>
      <c r="H37" s="63" t="s">
        <v>8</v>
      </c>
      <c r="I37" s="63"/>
      <c r="J37" s="63" t="s">
        <v>9</v>
      </c>
      <c r="K37" s="63" t="s">
        <v>10</v>
      </c>
    </row>
    <row r="38" spans="1:11" x14ac:dyDescent="0.3">
      <c r="A38" s="63"/>
      <c r="B38" s="63"/>
      <c r="C38" s="64"/>
      <c r="D38" s="64"/>
      <c r="E38" s="65"/>
      <c r="F38" s="7" t="s">
        <v>11</v>
      </c>
      <c r="G38" s="20" t="s">
        <v>12</v>
      </c>
      <c r="H38" s="7" t="s">
        <v>13</v>
      </c>
      <c r="I38" s="20" t="s">
        <v>14</v>
      </c>
      <c r="J38" s="63"/>
      <c r="K38" s="63"/>
    </row>
    <row r="39" spans="1:11" ht="81" x14ac:dyDescent="0.3">
      <c r="A39" s="8">
        <v>1</v>
      </c>
      <c r="B39" s="36" t="s">
        <v>294</v>
      </c>
      <c r="C39" s="11">
        <v>485000</v>
      </c>
      <c r="D39" s="17">
        <v>485646.47</v>
      </c>
      <c r="E39" s="8" t="s">
        <v>15</v>
      </c>
      <c r="F39" s="12" t="s">
        <v>295</v>
      </c>
      <c r="G39" s="11">
        <v>485000</v>
      </c>
      <c r="H39" s="12" t="str">
        <f t="shared" ref="H39:I46" si="6">F39</f>
        <v>หจก.เอสพีเคอุบล</v>
      </c>
      <c r="I39" s="13">
        <f>G39</f>
        <v>485000</v>
      </c>
      <c r="J39" s="12" t="s">
        <v>17</v>
      </c>
      <c r="K39" s="12" t="s">
        <v>296</v>
      </c>
    </row>
    <row r="40" spans="1:11" ht="81" x14ac:dyDescent="0.3">
      <c r="A40" s="8">
        <v>2</v>
      </c>
      <c r="B40" s="36" t="s">
        <v>297</v>
      </c>
      <c r="C40" s="11">
        <v>500000</v>
      </c>
      <c r="D40" s="17">
        <v>487164.11</v>
      </c>
      <c r="E40" s="8" t="s">
        <v>15</v>
      </c>
      <c r="F40" s="12" t="s">
        <v>295</v>
      </c>
      <c r="G40" s="11">
        <v>487000</v>
      </c>
      <c r="H40" s="12" t="str">
        <f t="shared" si="6"/>
        <v>หจก.เอสพีเคอุบล</v>
      </c>
      <c r="I40" s="13">
        <f t="shared" si="6"/>
        <v>487000</v>
      </c>
      <c r="J40" s="12" t="s">
        <v>17</v>
      </c>
      <c r="K40" s="12" t="s">
        <v>298</v>
      </c>
    </row>
    <row r="41" spans="1:11" ht="60.75" x14ac:dyDescent="0.3">
      <c r="A41" s="8">
        <v>3</v>
      </c>
      <c r="B41" s="21" t="s">
        <v>299</v>
      </c>
      <c r="C41" s="11">
        <v>481000</v>
      </c>
      <c r="D41" s="17">
        <v>488514.69</v>
      </c>
      <c r="E41" s="8" t="s">
        <v>15</v>
      </c>
      <c r="F41" s="12" t="s">
        <v>300</v>
      </c>
      <c r="G41" s="11">
        <v>481000</v>
      </c>
      <c r="H41" s="12" t="str">
        <f t="shared" si="6"/>
        <v>หจก.พีพีอำนาจเจริญบิซิเนส</v>
      </c>
      <c r="I41" s="13">
        <f t="shared" si="6"/>
        <v>481000</v>
      </c>
      <c r="J41" s="12" t="s">
        <v>17</v>
      </c>
      <c r="K41" s="12" t="s">
        <v>301</v>
      </c>
    </row>
    <row r="42" spans="1:11" ht="40.5" x14ac:dyDescent="0.3">
      <c r="A42" s="8">
        <v>4</v>
      </c>
      <c r="B42" s="21" t="s">
        <v>302</v>
      </c>
      <c r="C42" s="11">
        <v>496000</v>
      </c>
      <c r="D42" s="17">
        <v>487720.23</v>
      </c>
      <c r="E42" s="8" t="s">
        <v>15</v>
      </c>
      <c r="F42" s="12" t="s">
        <v>188</v>
      </c>
      <c r="G42" s="11">
        <v>487000</v>
      </c>
      <c r="H42" s="12" t="str">
        <f t="shared" si="6"/>
        <v>หจก.พีพี เทรดดิ้ง (1994)</v>
      </c>
      <c r="I42" s="13">
        <f t="shared" si="6"/>
        <v>487000</v>
      </c>
      <c r="J42" s="24" t="s">
        <v>17</v>
      </c>
      <c r="K42" s="12" t="s">
        <v>303</v>
      </c>
    </row>
    <row r="43" spans="1:11" ht="60.75" x14ac:dyDescent="0.3">
      <c r="A43" s="8">
        <v>5</v>
      </c>
      <c r="B43" s="21" t="s">
        <v>304</v>
      </c>
      <c r="C43" s="11">
        <v>417000</v>
      </c>
      <c r="D43" s="17">
        <v>405813.01</v>
      </c>
      <c r="E43" s="8" t="s">
        <v>15</v>
      </c>
      <c r="F43" s="12" t="s">
        <v>305</v>
      </c>
      <c r="G43" s="11">
        <v>405000</v>
      </c>
      <c r="H43" s="12" t="str">
        <f t="shared" si="6"/>
        <v>ร้านวิชาธรณ์ก่อสร้าง</v>
      </c>
      <c r="I43" s="13">
        <f t="shared" si="6"/>
        <v>405000</v>
      </c>
      <c r="J43" s="12" t="s">
        <v>17</v>
      </c>
      <c r="K43" s="18" t="s">
        <v>306</v>
      </c>
    </row>
    <row r="44" spans="1:11" ht="60.75" x14ac:dyDescent="0.3">
      <c r="A44" s="8">
        <v>6</v>
      </c>
      <c r="B44" s="21" t="s">
        <v>307</v>
      </c>
      <c r="C44" s="11">
        <v>144000</v>
      </c>
      <c r="D44" s="17">
        <v>146294.79999999999</v>
      </c>
      <c r="E44" s="8" t="s">
        <v>15</v>
      </c>
      <c r="F44" s="12" t="s">
        <v>50</v>
      </c>
      <c r="G44" s="11">
        <v>144000</v>
      </c>
      <c r="H44" s="12" t="str">
        <f t="shared" si="6"/>
        <v>หจก.ชุติวัตรุ่งเรืองก่อสร้าง</v>
      </c>
      <c r="I44" s="13">
        <f t="shared" si="6"/>
        <v>144000</v>
      </c>
      <c r="J44" s="12" t="s">
        <v>17</v>
      </c>
      <c r="K44" s="12" t="s">
        <v>308</v>
      </c>
    </row>
    <row r="45" spans="1:11" ht="60.75" x14ac:dyDescent="0.3">
      <c r="A45" s="8">
        <v>7</v>
      </c>
      <c r="B45" s="21" t="s">
        <v>309</v>
      </c>
      <c r="C45" s="11">
        <v>472000</v>
      </c>
      <c r="D45" s="17">
        <v>466906.57</v>
      </c>
      <c r="E45" s="8" t="s">
        <v>15</v>
      </c>
      <c r="F45" s="12" t="s">
        <v>295</v>
      </c>
      <c r="G45" s="11">
        <v>466000</v>
      </c>
      <c r="H45" s="12" t="str">
        <f t="shared" si="6"/>
        <v>หจก.เอสพีเคอุบล</v>
      </c>
      <c r="I45" s="13">
        <f t="shared" si="6"/>
        <v>466000</v>
      </c>
      <c r="J45" s="12" t="s">
        <v>17</v>
      </c>
      <c r="K45" s="12" t="s">
        <v>310</v>
      </c>
    </row>
    <row r="46" spans="1:11" ht="60.75" x14ac:dyDescent="0.3">
      <c r="A46" s="8">
        <v>8</v>
      </c>
      <c r="B46" s="21" t="s">
        <v>311</v>
      </c>
      <c r="C46" s="11">
        <v>497000</v>
      </c>
      <c r="D46" s="17">
        <v>476183.79</v>
      </c>
      <c r="E46" s="8" t="s">
        <v>15</v>
      </c>
      <c r="F46" s="12" t="s">
        <v>312</v>
      </c>
      <c r="G46" s="11">
        <v>475500</v>
      </c>
      <c r="H46" s="12" t="str">
        <f t="shared" si="6"/>
        <v>ร้านวีรพลพาณิชย์</v>
      </c>
      <c r="I46" s="13">
        <f t="shared" si="6"/>
        <v>475500</v>
      </c>
      <c r="J46" s="12" t="s">
        <v>17</v>
      </c>
      <c r="K46" s="12" t="s">
        <v>313</v>
      </c>
    </row>
    <row r="47" spans="1:11" x14ac:dyDescent="0.3">
      <c r="I47" s="42">
        <f>SUM(I39:I46)</f>
        <v>3430500</v>
      </c>
    </row>
    <row r="49" spans="2:2" x14ac:dyDescent="0.3">
      <c r="B49" s="43"/>
    </row>
  </sheetData>
  <mergeCells count="44">
    <mergeCell ref="A35:K35"/>
    <mergeCell ref="A36:K36"/>
    <mergeCell ref="A37:A38"/>
    <mergeCell ref="B37:B38"/>
    <mergeCell ref="C37:C38"/>
    <mergeCell ref="D37:D38"/>
    <mergeCell ref="E37:E38"/>
    <mergeCell ref="F37:G37"/>
    <mergeCell ref="H37:I37"/>
    <mergeCell ref="J37:J38"/>
    <mergeCell ref="K37:K38"/>
    <mergeCell ref="A28:K28"/>
    <mergeCell ref="A29:K29"/>
    <mergeCell ref="A30:A31"/>
    <mergeCell ref="B30:B31"/>
    <mergeCell ref="C30:C31"/>
    <mergeCell ref="D30:D31"/>
    <mergeCell ref="E30:E31"/>
    <mergeCell ref="F30:G30"/>
    <mergeCell ref="H30:I30"/>
    <mergeCell ref="J30:J31"/>
    <mergeCell ref="K30:K31"/>
    <mergeCell ref="A2:K2"/>
    <mergeCell ref="A3:K3"/>
    <mergeCell ref="E4:E5"/>
    <mergeCell ref="F4:G4"/>
    <mergeCell ref="H4:I4"/>
    <mergeCell ref="K4:K5"/>
    <mergeCell ref="A4:A5"/>
    <mergeCell ref="B4:B5"/>
    <mergeCell ref="C4:C5"/>
    <mergeCell ref="D4:D5"/>
    <mergeCell ref="J4:J5"/>
    <mergeCell ref="A14:K14"/>
    <mergeCell ref="A15:K15"/>
    <mergeCell ref="A16:A17"/>
    <mergeCell ref="B16:B17"/>
    <mergeCell ref="C16:C17"/>
    <mergeCell ref="D16:D17"/>
    <mergeCell ref="E16:E17"/>
    <mergeCell ref="F16:G16"/>
    <mergeCell ref="H16:I16"/>
    <mergeCell ref="J16:J17"/>
    <mergeCell ref="K16:K17"/>
  </mergeCells>
  <pageMargins left="0.70866141732283472" right="0.70866141732283472" top="0.55118110236220474" bottom="0.55118110236220474" header="0" footer="0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55BC-DF15-4F0F-A81A-7720FF316A61}">
  <sheetPr>
    <pageSetUpPr fitToPage="1"/>
  </sheetPr>
  <dimension ref="A1:K69"/>
  <sheetViews>
    <sheetView topLeftCell="A64" workbookViewId="0">
      <selection activeCell="B69" sqref="B69"/>
    </sheetView>
  </sheetViews>
  <sheetFormatPr defaultColWidth="8.75" defaultRowHeight="20.25" x14ac:dyDescent="0.3"/>
  <cols>
    <col min="1" max="1" width="6" style="1" customWidth="1"/>
    <col min="2" max="2" width="27" style="2" customWidth="1"/>
    <col min="3" max="3" width="15.125" style="3" customWidth="1"/>
    <col min="4" max="4" width="14.625" style="1" customWidth="1"/>
    <col min="5" max="5" width="11.5" style="1" customWidth="1"/>
    <col min="6" max="6" width="19.5" style="4" customWidth="1"/>
    <col min="7" max="7" width="14.125" style="4" customWidth="1"/>
    <col min="8" max="8" width="18.375" style="4" customWidth="1"/>
    <col min="9" max="9" width="14.375" style="4" customWidth="1"/>
    <col min="10" max="10" width="14.75" style="5" customWidth="1"/>
    <col min="11" max="11" width="17.5" style="5" customWidth="1"/>
    <col min="12" max="16384" width="8.75" style="1"/>
  </cols>
  <sheetData>
    <row r="1" spans="1:11" x14ac:dyDescent="0.3">
      <c r="K1" s="6" t="s">
        <v>0</v>
      </c>
    </row>
    <row r="2" spans="1:11" x14ac:dyDescent="0.3">
      <c r="A2" s="60" t="s">
        <v>314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48.6" customHeight="1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1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1" ht="67.150000000000006" customHeight="1" x14ac:dyDescent="0.3">
      <c r="A6" s="8">
        <v>1</v>
      </c>
      <c r="B6" s="9" t="s">
        <v>315</v>
      </c>
      <c r="C6" s="10">
        <v>330</v>
      </c>
      <c r="D6" s="10">
        <v>330</v>
      </c>
      <c r="E6" s="8" t="s">
        <v>15</v>
      </c>
      <c r="F6" s="9" t="s">
        <v>122</v>
      </c>
      <c r="G6" s="11">
        <f t="shared" ref="G6:G34" si="0">C6</f>
        <v>330</v>
      </c>
      <c r="H6" s="9" t="str">
        <f t="shared" ref="H6:I21" si="1">F6</f>
        <v>ร้านปทุมราชไวนิล</v>
      </c>
      <c r="I6" s="11">
        <f t="shared" si="1"/>
        <v>330</v>
      </c>
      <c r="J6" s="12" t="s">
        <v>17</v>
      </c>
      <c r="K6" s="12" t="s">
        <v>316</v>
      </c>
    </row>
    <row r="7" spans="1:11" ht="64.150000000000006" customHeight="1" x14ac:dyDescent="0.3">
      <c r="A7" s="8">
        <v>2</v>
      </c>
      <c r="B7" s="9" t="s">
        <v>317</v>
      </c>
      <c r="C7" s="10">
        <v>12200</v>
      </c>
      <c r="D7" s="10">
        <v>12200</v>
      </c>
      <c r="E7" s="8" t="s">
        <v>15</v>
      </c>
      <c r="F7" s="9" t="s">
        <v>122</v>
      </c>
      <c r="G7" s="11">
        <f t="shared" si="0"/>
        <v>12200</v>
      </c>
      <c r="H7" s="9" t="str">
        <f t="shared" si="1"/>
        <v>ร้านปทุมราชไวนิล</v>
      </c>
      <c r="I7" s="11">
        <f t="shared" si="1"/>
        <v>12200</v>
      </c>
      <c r="J7" s="12" t="s">
        <v>17</v>
      </c>
      <c r="K7" s="12" t="s">
        <v>318</v>
      </c>
    </row>
    <row r="8" spans="1:11" ht="42" customHeight="1" x14ac:dyDescent="0.3">
      <c r="A8" s="8">
        <v>3</v>
      </c>
      <c r="B8" s="9" t="s">
        <v>319</v>
      </c>
      <c r="C8" s="10">
        <v>393</v>
      </c>
      <c r="D8" s="10">
        <v>393</v>
      </c>
      <c r="E8" s="8" t="s">
        <v>15</v>
      </c>
      <c r="F8" s="9" t="s">
        <v>320</v>
      </c>
      <c r="G8" s="11">
        <f t="shared" si="0"/>
        <v>393</v>
      </c>
      <c r="H8" s="9" t="str">
        <f t="shared" si="1"/>
        <v>นายบุญทิด  มุทาพร</v>
      </c>
      <c r="I8" s="11">
        <f t="shared" si="1"/>
        <v>393</v>
      </c>
      <c r="J8" s="12" t="s">
        <v>17</v>
      </c>
      <c r="K8" s="12" t="s">
        <v>321</v>
      </c>
    </row>
    <row r="9" spans="1:11" ht="51" customHeight="1" x14ac:dyDescent="0.3">
      <c r="A9" s="8">
        <v>4</v>
      </c>
      <c r="B9" s="9" t="s">
        <v>322</v>
      </c>
      <c r="C9" s="10">
        <v>360</v>
      </c>
      <c r="D9" s="10">
        <v>360</v>
      </c>
      <c r="E9" s="8" t="s">
        <v>15</v>
      </c>
      <c r="F9" s="9" t="s">
        <v>323</v>
      </c>
      <c r="G9" s="11">
        <f t="shared" si="0"/>
        <v>360</v>
      </c>
      <c r="H9" s="9" t="str">
        <f t="shared" si="1"/>
        <v>นายสุนทร  พานอ่อน</v>
      </c>
      <c r="I9" s="11">
        <f t="shared" si="1"/>
        <v>360</v>
      </c>
      <c r="J9" s="12" t="s">
        <v>17</v>
      </c>
      <c r="K9" s="12" t="s">
        <v>324</v>
      </c>
    </row>
    <row r="10" spans="1:11" ht="46.15" customHeight="1" x14ac:dyDescent="0.3">
      <c r="A10" s="8">
        <v>5</v>
      </c>
      <c r="B10" s="9" t="s">
        <v>325</v>
      </c>
      <c r="C10" s="10">
        <v>114</v>
      </c>
      <c r="D10" s="10">
        <v>114</v>
      </c>
      <c r="E10" s="8" t="s">
        <v>15</v>
      </c>
      <c r="F10" s="9" t="s">
        <v>326</v>
      </c>
      <c r="G10" s="11">
        <f t="shared" si="0"/>
        <v>114</v>
      </c>
      <c r="H10" s="9" t="str">
        <f t="shared" si="1"/>
        <v>นายบัญชา  เพ็งพา</v>
      </c>
      <c r="I10" s="11">
        <f t="shared" si="1"/>
        <v>114</v>
      </c>
      <c r="J10" s="12" t="s">
        <v>17</v>
      </c>
      <c r="K10" s="12" t="s">
        <v>327</v>
      </c>
    </row>
    <row r="11" spans="1:11" ht="44.45" customHeight="1" x14ac:dyDescent="0.3">
      <c r="A11" s="8">
        <v>6</v>
      </c>
      <c r="B11" s="9" t="s">
        <v>328</v>
      </c>
      <c r="C11" s="10">
        <v>276</v>
      </c>
      <c r="D11" s="10">
        <v>276</v>
      </c>
      <c r="E11" s="8" t="s">
        <v>15</v>
      </c>
      <c r="F11" s="9" t="s">
        <v>329</v>
      </c>
      <c r="G11" s="11">
        <f t="shared" si="0"/>
        <v>276</v>
      </c>
      <c r="H11" s="9" t="str">
        <f t="shared" si="1"/>
        <v>นางราตรี  โชติชัย</v>
      </c>
      <c r="I11" s="11">
        <f t="shared" si="1"/>
        <v>276</v>
      </c>
      <c r="J11" s="12" t="s">
        <v>17</v>
      </c>
      <c r="K11" s="12" t="s">
        <v>330</v>
      </c>
    </row>
    <row r="12" spans="1:11" ht="44.45" customHeight="1" x14ac:dyDescent="0.3">
      <c r="A12" s="8">
        <v>7</v>
      </c>
      <c r="B12" s="9" t="s">
        <v>331</v>
      </c>
      <c r="C12" s="10">
        <v>198</v>
      </c>
      <c r="D12" s="10">
        <v>198</v>
      </c>
      <c r="E12" s="8" t="s">
        <v>15</v>
      </c>
      <c r="F12" s="9" t="s">
        <v>332</v>
      </c>
      <c r="G12" s="11">
        <f t="shared" si="0"/>
        <v>198</v>
      </c>
      <c r="H12" s="9" t="str">
        <f t="shared" si="1"/>
        <v>นายศิริวัฒน์  เกี้ยวกลาง</v>
      </c>
      <c r="I12" s="11">
        <f t="shared" si="1"/>
        <v>198</v>
      </c>
      <c r="J12" s="12" t="s">
        <v>17</v>
      </c>
      <c r="K12" s="12" t="s">
        <v>333</v>
      </c>
    </row>
    <row r="13" spans="1:11" ht="44.45" customHeight="1" x14ac:dyDescent="0.3">
      <c r="A13" s="8">
        <v>8</v>
      </c>
      <c r="B13" s="9" t="s">
        <v>334</v>
      </c>
      <c r="C13" s="10">
        <v>162</v>
      </c>
      <c r="D13" s="10">
        <v>162</v>
      </c>
      <c r="E13" s="8" t="s">
        <v>15</v>
      </c>
      <c r="F13" s="9" t="s">
        <v>335</v>
      </c>
      <c r="G13" s="11">
        <f t="shared" si="0"/>
        <v>162</v>
      </c>
      <c r="H13" s="9" t="str">
        <f t="shared" si="1"/>
        <v>นายบุญน้อม  บานที</v>
      </c>
      <c r="I13" s="11">
        <f t="shared" si="1"/>
        <v>162</v>
      </c>
      <c r="J13" s="12" t="s">
        <v>17</v>
      </c>
      <c r="K13" s="12" t="s">
        <v>336</v>
      </c>
    </row>
    <row r="14" spans="1:11" ht="44.45" customHeight="1" x14ac:dyDescent="0.3">
      <c r="A14" s="8">
        <v>9</v>
      </c>
      <c r="B14" s="9" t="s">
        <v>337</v>
      </c>
      <c r="C14" s="10">
        <v>312</v>
      </c>
      <c r="D14" s="10">
        <v>312</v>
      </c>
      <c r="E14" s="8" t="s">
        <v>15</v>
      </c>
      <c r="F14" s="9" t="s">
        <v>338</v>
      </c>
      <c r="G14" s="11">
        <f t="shared" si="0"/>
        <v>312</v>
      </c>
      <c r="H14" s="9" t="str">
        <f t="shared" si="1"/>
        <v>นายศักรินทร์  ลาภสาร</v>
      </c>
      <c r="I14" s="11">
        <f t="shared" si="1"/>
        <v>312</v>
      </c>
      <c r="J14" s="12" t="s">
        <v>17</v>
      </c>
      <c r="K14" s="12" t="s">
        <v>339</v>
      </c>
    </row>
    <row r="15" spans="1:11" ht="44.45" customHeight="1" x14ac:dyDescent="0.3">
      <c r="A15" s="8">
        <v>10</v>
      </c>
      <c r="B15" s="9" t="s">
        <v>340</v>
      </c>
      <c r="C15" s="10">
        <v>276</v>
      </c>
      <c r="D15" s="10">
        <v>276</v>
      </c>
      <c r="E15" s="8" t="s">
        <v>15</v>
      </c>
      <c r="F15" s="9" t="s">
        <v>341</v>
      </c>
      <c r="G15" s="11">
        <f t="shared" si="0"/>
        <v>276</v>
      </c>
      <c r="H15" s="9" t="str">
        <f t="shared" si="1"/>
        <v>นายประวิทย์  จำปาแดง</v>
      </c>
      <c r="I15" s="11">
        <f t="shared" si="1"/>
        <v>276</v>
      </c>
      <c r="J15" s="12" t="s">
        <v>17</v>
      </c>
      <c r="K15" s="12" t="s">
        <v>342</v>
      </c>
    </row>
    <row r="16" spans="1:11" ht="44.45" customHeight="1" x14ac:dyDescent="0.3">
      <c r="A16" s="8">
        <v>11</v>
      </c>
      <c r="B16" s="9" t="s">
        <v>343</v>
      </c>
      <c r="C16" s="10">
        <v>420</v>
      </c>
      <c r="D16" s="10">
        <v>420</v>
      </c>
      <c r="E16" s="8" t="s">
        <v>15</v>
      </c>
      <c r="F16" s="9" t="s">
        <v>344</v>
      </c>
      <c r="G16" s="11">
        <f t="shared" si="0"/>
        <v>420</v>
      </c>
      <c r="H16" s="9" t="str">
        <f t="shared" si="1"/>
        <v>นายกิจจำนงค์  สายหอม</v>
      </c>
      <c r="I16" s="11">
        <f t="shared" si="1"/>
        <v>420</v>
      </c>
      <c r="J16" s="12" t="s">
        <v>17</v>
      </c>
      <c r="K16" s="12" t="s">
        <v>345</v>
      </c>
    </row>
    <row r="17" spans="1:11" ht="44.45" customHeight="1" x14ac:dyDescent="0.3">
      <c r="A17" s="8">
        <v>12</v>
      </c>
      <c r="B17" s="9" t="s">
        <v>346</v>
      </c>
      <c r="C17" s="10">
        <v>150</v>
      </c>
      <c r="D17" s="10">
        <v>150</v>
      </c>
      <c r="E17" s="8" t="s">
        <v>15</v>
      </c>
      <c r="F17" s="9" t="s">
        <v>74</v>
      </c>
      <c r="G17" s="11">
        <f t="shared" si="0"/>
        <v>150</v>
      </c>
      <c r="H17" s="9" t="str">
        <f t="shared" si="1"/>
        <v>นายจรูญศักดิ์  ปอแก้ว</v>
      </c>
      <c r="I17" s="11">
        <f t="shared" si="1"/>
        <v>150</v>
      </c>
      <c r="J17" s="12" t="s">
        <v>17</v>
      </c>
      <c r="K17" s="12" t="s">
        <v>347</v>
      </c>
    </row>
    <row r="18" spans="1:11" ht="44.45" customHeight="1" x14ac:dyDescent="0.3">
      <c r="A18" s="8">
        <v>13</v>
      </c>
      <c r="B18" s="9" t="s">
        <v>348</v>
      </c>
      <c r="C18" s="10">
        <v>585</v>
      </c>
      <c r="D18" s="10">
        <v>585</v>
      </c>
      <c r="E18" s="8" t="s">
        <v>15</v>
      </c>
      <c r="F18" s="9" t="s">
        <v>349</v>
      </c>
      <c r="G18" s="11">
        <f t="shared" si="0"/>
        <v>585</v>
      </c>
      <c r="H18" s="9" t="str">
        <f t="shared" si="1"/>
        <v>นายอุดม  เขียวเข้ม</v>
      </c>
      <c r="I18" s="11">
        <f t="shared" si="1"/>
        <v>585</v>
      </c>
      <c r="J18" s="12" t="s">
        <v>17</v>
      </c>
      <c r="K18" s="12" t="s">
        <v>350</v>
      </c>
    </row>
    <row r="19" spans="1:11" ht="44.45" customHeight="1" x14ac:dyDescent="0.3">
      <c r="A19" s="8">
        <v>14</v>
      </c>
      <c r="B19" s="9" t="s">
        <v>351</v>
      </c>
      <c r="C19" s="10">
        <v>90</v>
      </c>
      <c r="D19" s="10">
        <v>90</v>
      </c>
      <c r="E19" s="8" t="s">
        <v>15</v>
      </c>
      <c r="F19" s="9" t="s">
        <v>352</v>
      </c>
      <c r="G19" s="11">
        <f t="shared" si="0"/>
        <v>90</v>
      </c>
      <c r="H19" s="9" t="str">
        <f t="shared" si="1"/>
        <v>นายวันชัย  มีศรี</v>
      </c>
      <c r="I19" s="11">
        <f t="shared" si="1"/>
        <v>90</v>
      </c>
      <c r="J19" s="12" t="s">
        <v>17</v>
      </c>
      <c r="K19" s="12" t="s">
        <v>353</v>
      </c>
    </row>
    <row r="20" spans="1:11" ht="44.45" customHeight="1" x14ac:dyDescent="0.3">
      <c r="A20" s="8">
        <v>15</v>
      </c>
      <c r="B20" s="9" t="s">
        <v>354</v>
      </c>
      <c r="C20" s="10">
        <v>231</v>
      </c>
      <c r="D20" s="10">
        <v>231</v>
      </c>
      <c r="E20" s="8" t="s">
        <v>15</v>
      </c>
      <c r="F20" s="9" t="s">
        <v>355</v>
      </c>
      <c r="G20" s="11">
        <f t="shared" si="0"/>
        <v>231</v>
      </c>
      <c r="H20" s="9" t="str">
        <f t="shared" si="1"/>
        <v>นายสมพร  ลุนอาทิตย์</v>
      </c>
      <c r="I20" s="11">
        <f t="shared" si="1"/>
        <v>231</v>
      </c>
      <c r="J20" s="12" t="s">
        <v>17</v>
      </c>
      <c r="K20" s="12" t="s">
        <v>356</v>
      </c>
    </row>
    <row r="21" spans="1:11" ht="44.45" customHeight="1" x14ac:dyDescent="0.3">
      <c r="A21" s="8">
        <v>16</v>
      </c>
      <c r="B21" s="9" t="s">
        <v>357</v>
      </c>
      <c r="C21" s="10">
        <v>231</v>
      </c>
      <c r="D21" s="10">
        <v>231</v>
      </c>
      <c r="E21" s="8" t="s">
        <v>15</v>
      </c>
      <c r="F21" s="9" t="s">
        <v>358</v>
      </c>
      <c r="G21" s="11">
        <f t="shared" si="0"/>
        <v>231</v>
      </c>
      <c r="H21" s="9" t="str">
        <f t="shared" si="1"/>
        <v>นายสุทธิพงษ์  ศรีสุวงษ์</v>
      </c>
      <c r="I21" s="11">
        <f t="shared" si="1"/>
        <v>231</v>
      </c>
      <c r="J21" s="12" t="s">
        <v>17</v>
      </c>
      <c r="K21" s="12" t="s">
        <v>359</v>
      </c>
    </row>
    <row r="22" spans="1:11" ht="69.599999999999994" customHeight="1" x14ac:dyDescent="0.3">
      <c r="A22" s="8">
        <v>17</v>
      </c>
      <c r="B22" s="9" t="s">
        <v>360</v>
      </c>
      <c r="C22" s="10">
        <v>400</v>
      </c>
      <c r="D22" s="10">
        <v>400</v>
      </c>
      <c r="E22" s="8" t="s">
        <v>15</v>
      </c>
      <c r="F22" s="9" t="s">
        <v>122</v>
      </c>
      <c r="G22" s="11">
        <f t="shared" si="0"/>
        <v>400</v>
      </c>
      <c r="H22" s="9" t="str">
        <f t="shared" ref="H22:I34" si="2">F22</f>
        <v>ร้านปทุมราชไวนิล</v>
      </c>
      <c r="I22" s="11">
        <f t="shared" si="2"/>
        <v>400</v>
      </c>
      <c r="J22" s="12" t="s">
        <v>17</v>
      </c>
      <c r="K22" s="12" t="s">
        <v>361</v>
      </c>
    </row>
    <row r="23" spans="1:11" ht="65.45" customHeight="1" x14ac:dyDescent="0.3">
      <c r="A23" s="8">
        <v>18</v>
      </c>
      <c r="B23" s="9" t="s">
        <v>362</v>
      </c>
      <c r="C23" s="10">
        <v>4800</v>
      </c>
      <c r="D23" s="10">
        <v>4800</v>
      </c>
      <c r="E23" s="8" t="s">
        <v>15</v>
      </c>
      <c r="F23" s="9" t="s">
        <v>122</v>
      </c>
      <c r="G23" s="11">
        <f t="shared" si="0"/>
        <v>4800</v>
      </c>
      <c r="H23" s="9" t="str">
        <f t="shared" si="2"/>
        <v>ร้านปทุมราชไวนิล</v>
      </c>
      <c r="I23" s="11">
        <f t="shared" si="2"/>
        <v>4800</v>
      </c>
      <c r="J23" s="12" t="s">
        <v>17</v>
      </c>
      <c r="K23" s="12" t="s">
        <v>363</v>
      </c>
    </row>
    <row r="24" spans="1:11" ht="63" customHeight="1" x14ac:dyDescent="0.3">
      <c r="A24" s="8">
        <v>19</v>
      </c>
      <c r="B24" s="9" t="s">
        <v>364</v>
      </c>
      <c r="C24" s="10">
        <v>51870</v>
      </c>
      <c r="D24" s="10">
        <v>51870</v>
      </c>
      <c r="E24" s="8" t="s">
        <v>15</v>
      </c>
      <c r="F24" s="9" t="s">
        <v>19</v>
      </c>
      <c r="G24" s="11">
        <f t="shared" si="0"/>
        <v>51870</v>
      </c>
      <c r="H24" s="9" t="str">
        <f t="shared" si="2"/>
        <v>นายไชยเมศ  แก้วชาลุน</v>
      </c>
      <c r="I24" s="11">
        <f t="shared" si="2"/>
        <v>51870</v>
      </c>
      <c r="J24" s="12" t="s">
        <v>17</v>
      </c>
      <c r="K24" s="12" t="s">
        <v>365</v>
      </c>
    </row>
    <row r="25" spans="1:11" ht="63" customHeight="1" x14ac:dyDescent="0.3">
      <c r="A25" s="8">
        <v>20</v>
      </c>
      <c r="B25" s="9" t="s">
        <v>364</v>
      </c>
      <c r="C25" s="10">
        <v>51870</v>
      </c>
      <c r="D25" s="10">
        <v>51870</v>
      </c>
      <c r="E25" s="8" t="s">
        <v>15</v>
      </c>
      <c r="F25" s="9" t="s">
        <v>52</v>
      </c>
      <c r="G25" s="11">
        <f t="shared" si="0"/>
        <v>51870</v>
      </c>
      <c r="H25" s="9" t="str">
        <f t="shared" si="2"/>
        <v>นายสมควร  วรรณโสภา</v>
      </c>
      <c r="I25" s="11">
        <f t="shared" si="2"/>
        <v>51870</v>
      </c>
      <c r="J25" s="12" t="s">
        <v>17</v>
      </c>
      <c r="K25" s="12" t="s">
        <v>366</v>
      </c>
    </row>
    <row r="26" spans="1:11" ht="63" customHeight="1" x14ac:dyDescent="0.3">
      <c r="A26" s="8">
        <v>21</v>
      </c>
      <c r="B26" s="9" t="s">
        <v>364</v>
      </c>
      <c r="C26" s="10">
        <v>51870</v>
      </c>
      <c r="D26" s="10">
        <v>51870</v>
      </c>
      <c r="E26" s="8" t="s">
        <v>15</v>
      </c>
      <c r="F26" s="9" t="s">
        <v>20</v>
      </c>
      <c r="G26" s="11">
        <f t="shared" si="0"/>
        <v>51870</v>
      </c>
      <c r="H26" s="9" t="str">
        <f t="shared" si="2"/>
        <v>นายทวีชัย  พิมพ์สัน</v>
      </c>
      <c r="I26" s="11">
        <f t="shared" si="2"/>
        <v>51870</v>
      </c>
      <c r="J26" s="12" t="s">
        <v>17</v>
      </c>
      <c r="K26" s="12" t="s">
        <v>367</v>
      </c>
    </row>
    <row r="27" spans="1:11" ht="63" customHeight="1" x14ac:dyDescent="0.3">
      <c r="A27" s="8">
        <v>22</v>
      </c>
      <c r="B27" s="9" t="s">
        <v>364</v>
      </c>
      <c r="C27" s="10">
        <v>51870</v>
      </c>
      <c r="D27" s="10">
        <v>51870</v>
      </c>
      <c r="E27" s="8" t="s">
        <v>15</v>
      </c>
      <c r="F27" s="9" t="s">
        <v>21</v>
      </c>
      <c r="G27" s="11">
        <f t="shared" si="0"/>
        <v>51870</v>
      </c>
      <c r="H27" s="9" t="str">
        <f t="shared" si="2"/>
        <v>นายภิญโญ  คำลี</v>
      </c>
      <c r="I27" s="11">
        <f t="shared" si="2"/>
        <v>51870</v>
      </c>
      <c r="J27" s="12" t="s">
        <v>17</v>
      </c>
      <c r="K27" s="12" t="s">
        <v>368</v>
      </c>
    </row>
    <row r="28" spans="1:11" ht="63" customHeight="1" x14ac:dyDescent="0.3">
      <c r="A28" s="8">
        <v>23</v>
      </c>
      <c r="B28" s="9" t="s">
        <v>364</v>
      </c>
      <c r="C28" s="10">
        <v>51870</v>
      </c>
      <c r="D28" s="10">
        <v>51870</v>
      </c>
      <c r="E28" s="8" t="s">
        <v>15</v>
      </c>
      <c r="F28" s="9" t="s">
        <v>18</v>
      </c>
      <c r="G28" s="11">
        <f t="shared" si="0"/>
        <v>51870</v>
      </c>
      <c r="H28" s="9" t="str">
        <f t="shared" si="2"/>
        <v>นายคมสัน  อัปกาญจน์</v>
      </c>
      <c r="I28" s="11">
        <f t="shared" si="2"/>
        <v>51870</v>
      </c>
      <c r="J28" s="12" t="s">
        <v>17</v>
      </c>
      <c r="K28" s="12" t="s">
        <v>369</v>
      </c>
    </row>
    <row r="29" spans="1:11" ht="63" customHeight="1" x14ac:dyDescent="0.3">
      <c r="A29" s="8">
        <v>24</v>
      </c>
      <c r="B29" s="9" t="s">
        <v>364</v>
      </c>
      <c r="C29" s="10">
        <v>51870</v>
      </c>
      <c r="D29" s="10">
        <v>51870</v>
      </c>
      <c r="E29" s="8" t="s">
        <v>15</v>
      </c>
      <c r="F29" s="9" t="s">
        <v>370</v>
      </c>
      <c r="G29" s="11">
        <f t="shared" si="0"/>
        <v>51870</v>
      </c>
      <c r="H29" s="9" t="str">
        <f t="shared" si="2"/>
        <v>นายสลิด   คำพล</v>
      </c>
      <c r="I29" s="11">
        <f t="shared" si="2"/>
        <v>51870</v>
      </c>
      <c r="J29" s="12" t="s">
        <v>17</v>
      </c>
      <c r="K29" s="12" t="s">
        <v>371</v>
      </c>
    </row>
    <row r="30" spans="1:11" ht="63" customHeight="1" x14ac:dyDescent="0.3">
      <c r="A30" s="8">
        <v>25</v>
      </c>
      <c r="B30" s="9" t="s">
        <v>372</v>
      </c>
      <c r="C30" s="10">
        <v>95304</v>
      </c>
      <c r="D30" s="10">
        <v>95304</v>
      </c>
      <c r="E30" s="8" t="s">
        <v>15</v>
      </c>
      <c r="F30" s="9" t="s">
        <v>264</v>
      </c>
      <c r="G30" s="11">
        <f t="shared" si="0"/>
        <v>95304</v>
      </c>
      <c r="H30" s="9" t="str">
        <f t="shared" si="2"/>
        <v>นายสุบรรณ  รัตนศรี</v>
      </c>
      <c r="I30" s="11">
        <f t="shared" si="2"/>
        <v>95304</v>
      </c>
      <c r="J30" s="12" t="s">
        <v>17</v>
      </c>
      <c r="K30" s="12" t="s">
        <v>373</v>
      </c>
    </row>
    <row r="31" spans="1:11" ht="51" customHeight="1" x14ac:dyDescent="0.3">
      <c r="A31" s="8">
        <v>26</v>
      </c>
      <c r="B31" s="9" t="s">
        <v>374</v>
      </c>
      <c r="C31" s="10">
        <v>1260</v>
      </c>
      <c r="D31" s="10">
        <v>1260</v>
      </c>
      <c r="E31" s="8" t="s">
        <v>15</v>
      </c>
      <c r="F31" s="9" t="s">
        <v>122</v>
      </c>
      <c r="G31" s="11">
        <f t="shared" si="0"/>
        <v>1260</v>
      </c>
      <c r="H31" s="9" t="str">
        <f t="shared" si="2"/>
        <v>ร้านปทุมราชไวนิล</v>
      </c>
      <c r="I31" s="11">
        <f t="shared" si="2"/>
        <v>1260</v>
      </c>
      <c r="J31" s="12" t="s">
        <v>17</v>
      </c>
      <c r="K31" s="12" t="s">
        <v>375</v>
      </c>
    </row>
    <row r="32" spans="1:11" ht="63" customHeight="1" x14ac:dyDescent="0.3">
      <c r="A32" s="8">
        <v>27</v>
      </c>
      <c r="B32" s="9" t="s">
        <v>376</v>
      </c>
      <c r="C32" s="10">
        <v>30000</v>
      </c>
      <c r="D32" s="10">
        <v>30000</v>
      </c>
      <c r="E32" s="8" t="s">
        <v>15</v>
      </c>
      <c r="F32" s="9" t="s">
        <v>377</v>
      </c>
      <c r="G32" s="11">
        <f t="shared" si="0"/>
        <v>30000</v>
      </c>
      <c r="H32" s="9" t="str">
        <f t="shared" si="2"/>
        <v>นางสอางค์ศรี  วงศ์ชาลี</v>
      </c>
      <c r="I32" s="11">
        <f t="shared" si="2"/>
        <v>30000</v>
      </c>
      <c r="J32" s="12" t="s">
        <v>17</v>
      </c>
      <c r="K32" s="12" t="s">
        <v>378</v>
      </c>
    </row>
    <row r="33" spans="1:11" ht="51.6" customHeight="1" x14ac:dyDescent="0.3">
      <c r="A33" s="8">
        <v>28</v>
      </c>
      <c r="B33" s="9" t="s">
        <v>379</v>
      </c>
      <c r="C33" s="10">
        <v>3350</v>
      </c>
      <c r="D33" s="10">
        <v>3350</v>
      </c>
      <c r="E33" s="8" t="s">
        <v>15</v>
      </c>
      <c r="F33" s="9" t="s">
        <v>122</v>
      </c>
      <c r="G33" s="11">
        <f t="shared" si="0"/>
        <v>3350</v>
      </c>
      <c r="H33" s="9" t="str">
        <f t="shared" si="2"/>
        <v>ร้านปทุมราชไวนิล</v>
      </c>
      <c r="I33" s="11">
        <f t="shared" si="2"/>
        <v>3350</v>
      </c>
      <c r="J33" s="12" t="s">
        <v>17</v>
      </c>
      <c r="K33" s="12" t="s">
        <v>380</v>
      </c>
    </row>
    <row r="34" spans="1:11" ht="48.6" customHeight="1" x14ac:dyDescent="0.3">
      <c r="A34" s="8">
        <v>29</v>
      </c>
      <c r="B34" s="9" t="s">
        <v>40</v>
      </c>
      <c r="C34" s="10">
        <v>44772</v>
      </c>
      <c r="D34" s="10">
        <v>44772</v>
      </c>
      <c r="E34" s="8" t="s">
        <v>15</v>
      </c>
      <c r="F34" s="9" t="s">
        <v>381</v>
      </c>
      <c r="G34" s="11">
        <f t="shared" si="0"/>
        <v>44772</v>
      </c>
      <c r="H34" s="9" t="str">
        <f t="shared" si="2"/>
        <v>นางไพวรรณ์  ลิพิมพ์</v>
      </c>
      <c r="I34" s="11">
        <f t="shared" si="2"/>
        <v>44772</v>
      </c>
      <c r="J34" s="12" t="s">
        <v>17</v>
      </c>
      <c r="K34" s="12" t="s">
        <v>382</v>
      </c>
    </row>
    <row r="35" spans="1:11" x14ac:dyDescent="0.3">
      <c r="B35" s="29"/>
      <c r="F35" s="1"/>
      <c r="G35" s="1"/>
      <c r="H35" s="1"/>
      <c r="I35" s="41">
        <f>SUM(I6:I34)</f>
        <v>507434</v>
      </c>
      <c r="J35" s="1"/>
    </row>
    <row r="36" spans="1:11" ht="24" customHeight="1" x14ac:dyDescent="0.3">
      <c r="G36" s="19"/>
      <c r="I36" s="19"/>
      <c r="K36" s="6" t="s">
        <v>0</v>
      </c>
    </row>
    <row r="37" spans="1:11" ht="24" customHeight="1" x14ac:dyDescent="0.3">
      <c r="A37" s="60" t="s">
        <v>383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</row>
    <row r="38" spans="1:11" x14ac:dyDescent="0.3">
      <c r="A38" s="62" t="s">
        <v>1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1" x14ac:dyDescent="0.3">
      <c r="A39" s="63" t="s">
        <v>2</v>
      </c>
      <c r="B39" s="63" t="s">
        <v>42</v>
      </c>
      <c r="C39" s="64" t="s">
        <v>43</v>
      </c>
      <c r="D39" s="65" t="s">
        <v>5</v>
      </c>
      <c r="E39" s="65" t="s">
        <v>44</v>
      </c>
      <c r="F39" s="63" t="s">
        <v>7</v>
      </c>
      <c r="G39" s="63"/>
      <c r="H39" s="63" t="s">
        <v>45</v>
      </c>
      <c r="I39" s="63"/>
      <c r="J39" s="63" t="s">
        <v>9</v>
      </c>
      <c r="K39" s="63" t="s">
        <v>46</v>
      </c>
    </row>
    <row r="40" spans="1:11" x14ac:dyDescent="0.3">
      <c r="A40" s="63"/>
      <c r="B40" s="63"/>
      <c r="C40" s="64"/>
      <c r="D40" s="65"/>
      <c r="E40" s="65"/>
      <c r="F40" s="7" t="s">
        <v>11</v>
      </c>
      <c r="G40" s="20" t="s">
        <v>12</v>
      </c>
      <c r="H40" s="7" t="s">
        <v>13</v>
      </c>
      <c r="I40" s="20" t="s">
        <v>14</v>
      </c>
      <c r="J40" s="63"/>
      <c r="K40" s="63"/>
    </row>
    <row r="41" spans="1:11" ht="40.5" x14ac:dyDescent="0.3">
      <c r="A41" s="8">
        <v>1</v>
      </c>
      <c r="B41" s="21" t="s">
        <v>384</v>
      </c>
      <c r="C41" s="11">
        <v>6600</v>
      </c>
      <c r="D41" s="11">
        <v>6600</v>
      </c>
      <c r="E41" s="8" t="s">
        <v>15</v>
      </c>
      <c r="F41" s="9" t="s">
        <v>385</v>
      </c>
      <c r="G41" s="11">
        <f>C41</f>
        <v>6600</v>
      </c>
      <c r="H41" s="9" t="str">
        <f>F41</f>
        <v>หจก.ธาราวดีเฟอร์ แอนด์เฮ้าส์</v>
      </c>
      <c r="I41" s="11">
        <f>G41</f>
        <v>6600</v>
      </c>
      <c r="J41" s="12" t="s">
        <v>17</v>
      </c>
      <c r="K41" s="12" t="s">
        <v>386</v>
      </c>
    </row>
    <row r="42" spans="1:11" ht="60.75" x14ac:dyDescent="0.3">
      <c r="A42" s="8">
        <v>2</v>
      </c>
      <c r="B42" s="21" t="s">
        <v>387</v>
      </c>
      <c r="C42" s="11">
        <v>11800</v>
      </c>
      <c r="D42" s="11">
        <v>11800</v>
      </c>
      <c r="E42" s="8" t="s">
        <v>15</v>
      </c>
      <c r="F42" s="9" t="s">
        <v>385</v>
      </c>
      <c r="G42" s="11">
        <f t="shared" ref="G42:G48" si="3">C42</f>
        <v>11800</v>
      </c>
      <c r="H42" s="9" t="str">
        <f t="shared" ref="H42:I48" si="4">F42</f>
        <v>หจก.ธาราวดีเฟอร์ แอนด์เฮ้าส์</v>
      </c>
      <c r="I42" s="11">
        <f t="shared" si="4"/>
        <v>11800</v>
      </c>
      <c r="J42" s="12" t="s">
        <v>17</v>
      </c>
      <c r="K42" s="12" t="s">
        <v>388</v>
      </c>
    </row>
    <row r="43" spans="1:11" ht="81" x14ac:dyDescent="0.3">
      <c r="A43" s="8">
        <v>3</v>
      </c>
      <c r="B43" s="21" t="s">
        <v>389</v>
      </c>
      <c r="C43" s="11">
        <v>25800</v>
      </c>
      <c r="D43" s="11">
        <v>25800</v>
      </c>
      <c r="E43" s="8" t="s">
        <v>15</v>
      </c>
      <c r="F43" s="9" t="s">
        <v>385</v>
      </c>
      <c r="G43" s="11">
        <f t="shared" si="3"/>
        <v>25800</v>
      </c>
      <c r="H43" s="9" t="str">
        <f t="shared" si="4"/>
        <v>หจก.ธาราวดีเฟอร์ แอนด์เฮ้าส์</v>
      </c>
      <c r="I43" s="11">
        <f t="shared" si="4"/>
        <v>25800</v>
      </c>
      <c r="J43" s="12" t="s">
        <v>17</v>
      </c>
      <c r="K43" s="12" t="s">
        <v>390</v>
      </c>
    </row>
    <row r="44" spans="1:11" ht="40.5" x14ac:dyDescent="0.3">
      <c r="A44" s="8">
        <v>4</v>
      </c>
      <c r="B44" s="21" t="s">
        <v>391</v>
      </c>
      <c r="C44" s="11">
        <v>5500</v>
      </c>
      <c r="D44" s="11">
        <v>5500</v>
      </c>
      <c r="E44" s="8" t="s">
        <v>15</v>
      </c>
      <c r="F44" s="9" t="s">
        <v>68</v>
      </c>
      <c r="G44" s="11">
        <f t="shared" si="3"/>
        <v>5500</v>
      </c>
      <c r="H44" s="9" t="str">
        <f t="shared" si="4"/>
        <v>ร้านนำสมัยก๊อปปี้</v>
      </c>
      <c r="I44" s="11">
        <f t="shared" si="4"/>
        <v>5500</v>
      </c>
      <c r="J44" s="12" t="s">
        <v>17</v>
      </c>
      <c r="K44" s="12" t="s">
        <v>392</v>
      </c>
    </row>
    <row r="45" spans="1:11" ht="60.75" x14ac:dyDescent="0.3">
      <c r="A45" s="8">
        <v>5</v>
      </c>
      <c r="B45" s="21" t="s">
        <v>393</v>
      </c>
      <c r="C45" s="11">
        <v>34405</v>
      </c>
      <c r="D45" s="11">
        <v>34405</v>
      </c>
      <c r="E45" s="8" t="s">
        <v>15</v>
      </c>
      <c r="F45" s="9" t="s">
        <v>394</v>
      </c>
      <c r="G45" s="11">
        <f t="shared" si="3"/>
        <v>34405</v>
      </c>
      <c r="H45" s="9" t="str">
        <f t="shared" si="4"/>
        <v>ร้านเจริญก้าวหน้า</v>
      </c>
      <c r="I45" s="11">
        <f t="shared" si="4"/>
        <v>34405</v>
      </c>
      <c r="J45" s="12" t="s">
        <v>17</v>
      </c>
      <c r="K45" s="12" t="s">
        <v>395</v>
      </c>
    </row>
    <row r="46" spans="1:11" ht="60.75" x14ac:dyDescent="0.3">
      <c r="A46" s="8">
        <v>6</v>
      </c>
      <c r="B46" s="21" t="s">
        <v>396</v>
      </c>
      <c r="C46" s="11">
        <v>24465</v>
      </c>
      <c r="D46" s="11">
        <v>24465</v>
      </c>
      <c r="E46" s="8" t="s">
        <v>15</v>
      </c>
      <c r="F46" s="9" t="s">
        <v>68</v>
      </c>
      <c r="G46" s="11">
        <f t="shared" si="3"/>
        <v>24465</v>
      </c>
      <c r="H46" s="9" t="str">
        <f t="shared" si="4"/>
        <v>ร้านนำสมัยก๊อปปี้</v>
      </c>
      <c r="I46" s="11">
        <f t="shared" si="4"/>
        <v>24465</v>
      </c>
      <c r="J46" s="12" t="s">
        <v>17</v>
      </c>
      <c r="K46" s="12" t="s">
        <v>397</v>
      </c>
    </row>
    <row r="47" spans="1:11" ht="40.5" x14ac:dyDescent="0.3">
      <c r="A47" s="8">
        <v>7</v>
      </c>
      <c r="B47" s="21" t="s">
        <v>56</v>
      </c>
      <c r="C47" s="11">
        <v>54300</v>
      </c>
      <c r="D47" s="11">
        <v>54300</v>
      </c>
      <c r="E47" s="8" t="s">
        <v>15</v>
      </c>
      <c r="F47" s="9" t="s">
        <v>68</v>
      </c>
      <c r="G47" s="11">
        <f t="shared" si="3"/>
        <v>54300</v>
      </c>
      <c r="H47" s="9" t="str">
        <f t="shared" si="4"/>
        <v>ร้านนำสมัยก๊อปปี้</v>
      </c>
      <c r="I47" s="11">
        <f t="shared" si="4"/>
        <v>54300</v>
      </c>
      <c r="J47" s="12" t="s">
        <v>17</v>
      </c>
      <c r="K47" s="12" t="s">
        <v>398</v>
      </c>
    </row>
    <row r="48" spans="1:11" ht="40.5" x14ac:dyDescent="0.3">
      <c r="A48" s="8">
        <v>8</v>
      </c>
      <c r="B48" s="21" t="s">
        <v>57</v>
      </c>
      <c r="C48" s="11">
        <v>12940</v>
      </c>
      <c r="D48" s="11">
        <v>12940</v>
      </c>
      <c r="E48" s="8" t="s">
        <v>15</v>
      </c>
      <c r="F48" s="9" t="s">
        <v>68</v>
      </c>
      <c r="G48" s="11">
        <f t="shared" si="3"/>
        <v>12940</v>
      </c>
      <c r="H48" s="9" t="str">
        <f t="shared" si="4"/>
        <v>ร้านนำสมัยก๊อปปี้</v>
      </c>
      <c r="I48" s="11">
        <f t="shared" si="4"/>
        <v>12940</v>
      </c>
      <c r="J48" s="12" t="s">
        <v>17</v>
      </c>
      <c r="K48" s="12" t="s">
        <v>399</v>
      </c>
    </row>
    <row r="49" spans="1:11" x14ac:dyDescent="0.3">
      <c r="I49" s="42">
        <f>SUM(I41:I48)</f>
        <v>175810</v>
      </c>
    </row>
    <row r="50" spans="1:11" x14ac:dyDescent="0.3">
      <c r="D50" s="3"/>
      <c r="G50" s="19"/>
      <c r="I50" s="19"/>
      <c r="K50" s="6" t="s">
        <v>0</v>
      </c>
    </row>
    <row r="51" spans="1:11" x14ac:dyDescent="0.3">
      <c r="A51" s="60" t="s">
        <v>400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1:11" x14ac:dyDescent="0.3">
      <c r="A52" s="62" t="s">
        <v>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1:11" x14ac:dyDescent="0.3">
      <c r="A53" s="63" t="s">
        <v>2</v>
      </c>
      <c r="B53" s="63" t="s">
        <v>3</v>
      </c>
      <c r="C53" s="64" t="s">
        <v>4</v>
      </c>
      <c r="D53" s="64" t="s">
        <v>5</v>
      </c>
      <c r="E53" s="65" t="s">
        <v>6</v>
      </c>
      <c r="F53" s="63" t="s">
        <v>7</v>
      </c>
      <c r="G53" s="63"/>
      <c r="H53" s="63" t="s">
        <v>8</v>
      </c>
      <c r="I53" s="63"/>
      <c r="J53" s="63" t="s">
        <v>9</v>
      </c>
      <c r="K53" s="63" t="s">
        <v>10</v>
      </c>
    </row>
    <row r="54" spans="1:11" x14ac:dyDescent="0.3">
      <c r="A54" s="63"/>
      <c r="B54" s="63"/>
      <c r="C54" s="64"/>
      <c r="D54" s="64"/>
      <c r="E54" s="65"/>
      <c r="F54" s="7" t="s">
        <v>11</v>
      </c>
      <c r="G54" s="20" t="s">
        <v>12</v>
      </c>
      <c r="H54" s="7" t="s">
        <v>13</v>
      </c>
      <c r="I54" s="20" t="s">
        <v>14</v>
      </c>
      <c r="J54" s="63"/>
      <c r="K54" s="63"/>
    </row>
    <row r="55" spans="1:11" ht="60.75" x14ac:dyDescent="0.3">
      <c r="A55" s="8">
        <v>1</v>
      </c>
      <c r="B55" s="36" t="s">
        <v>401</v>
      </c>
      <c r="C55" s="37">
        <v>202000</v>
      </c>
      <c r="D55" s="37">
        <v>197902.41</v>
      </c>
      <c r="E55" s="8" t="s">
        <v>15</v>
      </c>
      <c r="F55" s="12" t="s">
        <v>50</v>
      </c>
      <c r="G55" s="11">
        <v>197500</v>
      </c>
      <c r="H55" s="12" t="str">
        <f t="shared" ref="H55:I66" si="5">F55</f>
        <v>หจก.ชุติวัตรุ่งเรืองก่อสร้าง</v>
      </c>
      <c r="I55" s="13">
        <f>G55</f>
        <v>197500</v>
      </c>
      <c r="J55" s="12" t="s">
        <v>17</v>
      </c>
      <c r="K55" s="12" t="s">
        <v>402</v>
      </c>
    </row>
    <row r="56" spans="1:11" ht="60.75" x14ac:dyDescent="0.3">
      <c r="A56" s="8">
        <v>2</v>
      </c>
      <c r="B56" s="36" t="s">
        <v>403</v>
      </c>
      <c r="C56" s="11">
        <v>50000</v>
      </c>
      <c r="D56" s="17">
        <v>41107.760000000002</v>
      </c>
      <c r="E56" s="8" t="s">
        <v>15</v>
      </c>
      <c r="F56" s="12" t="s">
        <v>404</v>
      </c>
      <c r="G56" s="11">
        <v>41000</v>
      </c>
      <c r="H56" s="12" t="str">
        <f t="shared" si="5"/>
        <v>หจก.ป.เจริญทรัพย์ 99</v>
      </c>
      <c r="I56" s="13">
        <f t="shared" si="5"/>
        <v>41000</v>
      </c>
      <c r="J56" s="12" t="s">
        <v>17</v>
      </c>
      <c r="K56" s="12" t="s">
        <v>405</v>
      </c>
    </row>
    <row r="57" spans="1:11" ht="60.75" x14ac:dyDescent="0.3">
      <c r="A57" s="8">
        <v>3</v>
      </c>
      <c r="B57" s="21" t="s">
        <v>406</v>
      </c>
      <c r="C57" s="11">
        <v>125000</v>
      </c>
      <c r="D57" s="17">
        <v>124308.19</v>
      </c>
      <c r="E57" s="8" t="s">
        <v>15</v>
      </c>
      <c r="F57" s="12" t="s">
        <v>404</v>
      </c>
      <c r="G57" s="11">
        <v>124000</v>
      </c>
      <c r="H57" s="12" t="str">
        <f t="shared" si="5"/>
        <v>หจก.ป.เจริญทรัพย์ 99</v>
      </c>
      <c r="I57" s="13">
        <f t="shared" si="5"/>
        <v>124000</v>
      </c>
      <c r="J57" s="12" t="s">
        <v>17</v>
      </c>
      <c r="K57" s="12" t="s">
        <v>407</v>
      </c>
    </row>
    <row r="58" spans="1:11" ht="60.75" x14ac:dyDescent="0.3">
      <c r="A58" s="8">
        <v>4</v>
      </c>
      <c r="B58" s="21" t="s">
        <v>408</v>
      </c>
      <c r="C58" s="11">
        <v>80000</v>
      </c>
      <c r="D58" s="17">
        <v>82000.3</v>
      </c>
      <c r="E58" s="8" t="s">
        <v>15</v>
      </c>
      <c r="F58" s="12" t="s">
        <v>264</v>
      </c>
      <c r="G58" s="11">
        <f t="shared" ref="G58" si="6">C58</f>
        <v>80000</v>
      </c>
      <c r="H58" s="12" t="str">
        <f t="shared" si="5"/>
        <v>นายสุบรรณ  รัตนศรี</v>
      </c>
      <c r="I58" s="13">
        <f t="shared" si="5"/>
        <v>80000</v>
      </c>
      <c r="J58" s="24" t="s">
        <v>17</v>
      </c>
      <c r="K58" s="12" t="s">
        <v>409</v>
      </c>
    </row>
    <row r="59" spans="1:11" ht="60.75" x14ac:dyDescent="0.3">
      <c r="A59" s="8">
        <v>5</v>
      </c>
      <c r="B59" s="21" t="s">
        <v>410</v>
      </c>
      <c r="C59" s="11">
        <v>163000</v>
      </c>
      <c r="D59" s="17">
        <v>168201.43</v>
      </c>
      <c r="E59" s="8" t="s">
        <v>15</v>
      </c>
      <c r="F59" s="12" t="s">
        <v>253</v>
      </c>
      <c r="G59" s="11">
        <v>162500</v>
      </c>
      <c r="H59" s="12" t="str">
        <f t="shared" si="5"/>
        <v>ร้าน NT เจริญทรัพย์</v>
      </c>
      <c r="I59" s="13">
        <f t="shared" si="5"/>
        <v>162500</v>
      </c>
      <c r="J59" s="12" t="s">
        <v>17</v>
      </c>
      <c r="K59" s="18" t="s">
        <v>411</v>
      </c>
    </row>
    <row r="60" spans="1:11" ht="60.75" x14ac:dyDescent="0.3">
      <c r="A60" s="8">
        <v>6</v>
      </c>
      <c r="B60" s="21" t="s">
        <v>412</v>
      </c>
      <c r="C60" s="11">
        <v>104000</v>
      </c>
      <c r="D60" s="17">
        <v>101374.52</v>
      </c>
      <c r="E60" s="8" t="s">
        <v>15</v>
      </c>
      <c r="F60" s="12" t="s">
        <v>50</v>
      </c>
      <c r="G60" s="11">
        <v>101000</v>
      </c>
      <c r="H60" s="12" t="str">
        <f t="shared" si="5"/>
        <v>หจก.ชุติวัตรุ่งเรืองก่อสร้าง</v>
      </c>
      <c r="I60" s="13">
        <f t="shared" si="5"/>
        <v>101000</v>
      </c>
      <c r="J60" s="12" t="s">
        <v>17</v>
      </c>
      <c r="K60" s="12" t="s">
        <v>413</v>
      </c>
    </row>
    <row r="61" spans="1:11" ht="40.5" x14ac:dyDescent="0.3">
      <c r="A61" s="8">
        <v>7</v>
      </c>
      <c r="B61" s="21" t="s">
        <v>414</v>
      </c>
      <c r="C61" s="11">
        <v>412000</v>
      </c>
      <c r="D61" s="17">
        <v>452188.09</v>
      </c>
      <c r="E61" s="8" t="s">
        <v>15</v>
      </c>
      <c r="F61" s="12" t="s">
        <v>415</v>
      </c>
      <c r="G61" s="11">
        <v>411500</v>
      </c>
      <c r="H61" s="12" t="str">
        <f t="shared" si="5"/>
        <v>ร้านแสนสุขก่อสร้าง</v>
      </c>
      <c r="I61" s="13">
        <f t="shared" si="5"/>
        <v>411500</v>
      </c>
      <c r="J61" s="12" t="s">
        <v>17</v>
      </c>
      <c r="K61" s="12" t="s">
        <v>416</v>
      </c>
    </row>
    <row r="62" spans="1:11" ht="81" x14ac:dyDescent="0.3">
      <c r="A62" s="8">
        <v>8</v>
      </c>
      <c r="B62" s="21" t="s">
        <v>417</v>
      </c>
      <c r="C62" s="11">
        <v>311000</v>
      </c>
      <c r="D62" s="17">
        <v>312434.53999999998</v>
      </c>
      <c r="E62" s="8" t="s">
        <v>15</v>
      </c>
      <c r="F62" s="12" t="s">
        <v>51</v>
      </c>
      <c r="G62" s="11">
        <v>310500</v>
      </c>
      <c r="H62" s="12" t="str">
        <f t="shared" si="5"/>
        <v>หจก.เอสพีเค อุบล</v>
      </c>
      <c r="I62" s="13">
        <f t="shared" si="5"/>
        <v>310500</v>
      </c>
      <c r="J62" s="12" t="s">
        <v>17</v>
      </c>
      <c r="K62" s="12" t="s">
        <v>418</v>
      </c>
    </row>
    <row r="63" spans="1:11" ht="60.75" x14ac:dyDescent="0.3">
      <c r="A63" s="8">
        <v>9</v>
      </c>
      <c r="B63" s="21" t="s">
        <v>419</v>
      </c>
      <c r="C63" s="11">
        <v>76000</v>
      </c>
      <c r="D63" s="17">
        <v>72515.429999999993</v>
      </c>
      <c r="E63" s="8" t="s">
        <v>15</v>
      </c>
      <c r="F63" s="12" t="s">
        <v>50</v>
      </c>
      <c r="G63" s="11">
        <v>72000</v>
      </c>
      <c r="H63" s="12" t="str">
        <f t="shared" si="5"/>
        <v>หจก.ชุติวัตรุ่งเรืองก่อสร้าง</v>
      </c>
      <c r="I63" s="13">
        <f t="shared" si="5"/>
        <v>72000</v>
      </c>
      <c r="J63" s="12" t="s">
        <v>17</v>
      </c>
      <c r="K63" s="12" t="s">
        <v>420</v>
      </c>
    </row>
    <row r="64" spans="1:11" ht="60.75" x14ac:dyDescent="0.3">
      <c r="A64" s="8">
        <v>10</v>
      </c>
      <c r="B64" s="21" t="s">
        <v>421</v>
      </c>
      <c r="C64" s="11">
        <v>100000</v>
      </c>
      <c r="D64" s="17">
        <v>107673.74</v>
      </c>
      <c r="E64" s="8" t="s">
        <v>15</v>
      </c>
      <c r="F64" s="12" t="s">
        <v>245</v>
      </c>
      <c r="G64" s="11">
        <v>100000</v>
      </c>
      <c r="H64" s="12" t="str">
        <f t="shared" si="5"/>
        <v>ร้านเวียงมนวัสดุ</v>
      </c>
      <c r="I64" s="13">
        <f t="shared" si="5"/>
        <v>100000</v>
      </c>
      <c r="J64" s="12" t="s">
        <v>17</v>
      </c>
      <c r="K64" s="12" t="s">
        <v>422</v>
      </c>
    </row>
    <row r="65" spans="1:11" ht="40.5" x14ac:dyDescent="0.3">
      <c r="A65" s="8">
        <v>11</v>
      </c>
      <c r="B65" s="21" t="s">
        <v>423</v>
      </c>
      <c r="C65" s="11">
        <v>72000</v>
      </c>
      <c r="D65" s="17">
        <v>74036.800000000003</v>
      </c>
      <c r="E65" s="8" t="s">
        <v>15</v>
      </c>
      <c r="F65" s="12" t="s">
        <v>245</v>
      </c>
      <c r="G65" s="11">
        <v>72000</v>
      </c>
      <c r="H65" s="12" t="str">
        <f t="shared" si="5"/>
        <v>ร้านเวียงมนวัสดุ</v>
      </c>
      <c r="I65" s="13">
        <f t="shared" si="5"/>
        <v>72000</v>
      </c>
      <c r="J65" s="12" t="s">
        <v>17</v>
      </c>
      <c r="K65" s="12" t="s">
        <v>424</v>
      </c>
    </row>
    <row r="66" spans="1:11" ht="40.5" x14ac:dyDescent="0.3">
      <c r="A66" s="8">
        <v>12</v>
      </c>
      <c r="B66" s="21" t="s">
        <v>425</v>
      </c>
      <c r="C66" s="11">
        <v>97000</v>
      </c>
      <c r="D66" s="17">
        <v>96540.52</v>
      </c>
      <c r="E66" s="8" t="s">
        <v>15</v>
      </c>
      <c r="F66" s="12" t="s">
        <v>245</v>
      </c>
      <c r="G66" s="11">
        <v>96500</v>
      </c>
      <c r="H66" s="12" t="str">
        <f t="shared" si="5"/>
        <v>ร้านเวียงมนวัสดุ</v>
      </c>
      <c r="I66" s="13">
        <f t="shared" si="5"/>
        <v>96500</v>
      </c>
      <c r="J66" s="12" t="s">
        <v>17</v>
      </c>
      <c r="K66" s="12" t="s">
        <v>426</v>
      </c>
    </row>
    <row r="67" spans="1:11" x14ac:dyDescent="0.3">
      <c r="I67" s="42">
        <f>SUM(I55:I66)</f>
        <v>1768500</v>
      </c>
    </row>
    <row r="69" spans="1:11" x14ac:dyDescent="0.3">
      <c r="B69" s="43"/>
    </row>
  </sheetData>
  <mergeCells count="33">
    <mergeCell ref="A51:K51"/>
    <mergeCell ref="A52:K52"/>
    <mergeCell ref="A53:A54"/>
    <mergeCell ref="B53:B54"/>
    <mergeCell ref="C53:C54"/>
    <mergeCell ref="D53:D54"/>
    <mergeCell ref="E53:E54"/>
    <mergeCell ref="F53:G53"/>
    <mergeCell ref="H53:I53"/>
    <mergeCell ref="J53:J54"/>
    <mergeCell ref="K53:K54"/>
    <mergeCell ref="A37:K37"/>
    <mergeCell ref="A38:K38"/>
    <mergeCell ref="A39:A40"/>
    <mergeCell ref="B39:B40"/>
    <mergeCell ref="C39:C40"/>
    <mergeCell ref="D39:D40"/>
    <mergeCell ref="E39:E40"/>
    <mergeCell ref="F39:G39"/>
    <mergeCell ref="H39:I39"/>
    <mergeCell ref="J39:J40"/>
    <mergeCell ref="K39:K40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0866141732283472" right="0.70866141732283472" top="0.74803149606299213" bottom="0.55118110236220474" header="0.11811023622047245" footer="0.11811023622047245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493E-6F5E-4975-9195-83F8298DCB09}">
  <sheetPr>
    <pageSetUpPr fitToPage="1"/>
  </sheetPr>
  <dimension ref="A1:L46"/>
  <sheetViews>
    <sheetView topLeftCell="A37" workbookViewId="0">
      <selection activeCell="B46" sqref="B46"/>
    </sheetView>
  </sheetViews>
  <sheetFormatPr defaultColWidth="8.75" defaultRowHeight="20.25" x14ac:dyDescent="0.3"/>
  <cols>
    <col min="1" max="1" width="7.375" style="1" customWidth="1"/>
    <col min="2" max="2" width="29" style="2" customWidth="1"/>
    <col min="3" max="3" width="16.25" style="3" customWidth="1"/>
    <col min="4" max="4" width="16.5" style="1" customWidth="1"/>
    <col min="5" max="5" width="12.75" style="1" customWidth="1"/>
    <col min="6" max="6" width="20.75" style="4" customWidth="1"/>
    <col min="7" max="7" width="16.375" style="4" customWidth="1"/>
    <col min="8" max="8" width="19.25" style="4" customWidth="1"/>
    <col min="9" max="9" width="15.875" style="4" customWidth="1"/>
    <col min="10" max="10" width="16.5" style="5" customWidth="1"/>
    <col min="11" max="11" width="19.625" style="5" customWidth="1"/>
    <col min="12" max="16384" width="8.75" style="1"/>
  </cols>
  <sheetData>
    <row r="1" spans="1:12" x14ac:dyDescent="0.3">
      <c r="K1" s="6" t="s">
        <v>0</v>
      </c>
    </row>
    <row r="2" spans="1:12" x14ac:dyDescent="0.3">
      <c r="A2" s="60" t="s">
        <v>427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2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2" ht="60.75" x14ac:dyDescent="0.3">
      <c r="A6" s="8">
        <v>1</v>
      </c>
      <c r="B6" s="9" t="s">
        <v>428</v>
      </c>
      <c r="C6" s="10">
        <v>1536</v>
      </c>
      <c r="D6" s="10">
        <v>1536</v>
      </c>
      <c r="E6" s="8" t="s">
        <v>15</v>
      </c>
      <c r="F6" s="9" t="s">
        <v>122</v>
      </c>
      <c r="G6" s="11">
        <f t="shared" ref="G6:G12" si="0">C6</f>
        <v>1536</v>
      </c>
      <c r="H6" s="9" t="str">
        <f t="shared" ref="H6:I12" si="1">F6</f>
        <v>ร้านปทุมราชไวนิล</v>
      </c>
      <c r="I6" s="11">
        <f t="shared" si="1"/>
        <v>1536</v>
      </c>
      <c r="J6" s="12" t="s">
        <v>17</v>
      </c>
      <c r="K6" s="12" t="s">
        <v>429</v>
      </c>
    </row>
    <row r="7" spans="1:12" ht="40.5" x14ac:dyDescent="0.3">
      <c r="A7" s="8">
        <v>2</v>
      </c>
      <c r="B7" s="9" t="s">
        <v>430</v>
      </c>
      <c r="C7" s="10">
        <v>2250</v>
      </c>
      <c r="D7" s="10">
        <v>2250</v>
      </c>
      <c r="E7" s="8" t="s">
        <v>15</v>
      </c>
      <c r="F7" s="9" t="s">
        <v>431</v>
      </c>
      <c r="G7" s="11">
        <f t="shared" si="0"/>
        <v>2250</v>
      </c>
      <c r="H7" s="9" t="str">
        <f t="shared" si="1"/>
        <v>ช.เจริญยนต์</v>
      </c>
      <c r="I7" s="11">
        <f t="shared" si="1"/>
        <v>2250</v>
      </c>
      <c r="J7" s="12" t="s">
        <v>17</v>
      </c>
      <c r="K7" s="12" t="s">
        <v>432</v>
      </c>
    </row>
    <row r="8" spans="1:12" ht="60.75" x14ac:dyDescent="0.3">
      <c r="A8" s="8">
        <v>3</v>
      </c>
      <c r="B8" s="9" t="s">
        <v>433</v>
      </c>
      <c r="C8" s="10">
        <v>40000</v>
      </c>
      <c r="D8" s="10">
        <v>40000</v>
      </c>
      <c r="E8" s="8" t="s">
        <v>15</v>
      </c>
      <c r="F8" s="9" t="s">
        <v>36</v>
      </c>
      <c r="G8" s="11">
        <f t="shared" si="0"/>
        <v>40000</v>
      </c>
      <c r="H8" s="9" t="str">
        <f t="shared" si="1"/>
        <v>นายกุมภัณท์  อินลี</v>
      </c>
      <c r="I8" s="11">
        <f t="shared" si="1"/>
        <v>40000</v>
      </c>
      <c r="J8" s="12" t="s">
        <v>17</v>
      </c>
      <c r="K8" s="12" t="s">
        <v>434</v>
      </c>
    </row>
    <row r="9" spans="1:12" ht="40.5" x14ac:dyDescent="0.3">
      <c r="A9" s="8">
        <v>4</v>
      </c>
      <c r="B9" s="9" t="s">
        <v>435</v>
      </c>
      <c r="C9" s="10">
        <v>24719.14</v>
      </c>
      <c r="D9" s="10">
        <v>24719.14</v>
      </c>
      <c r="E9" s="8" t="s">
        <v>15</v>
      </c>
      <c r="F9" s="9" t="s">
        <v>61</v>
      </c>
      <c r="G9" s="11">
        <f t="shared" si="0"/>
        <v>24719.14</v>
      </c>
      <c r="H9" s="9" t="str">
        <f t="shared" si="1"/>
        <v>บจก.มิตซูไทยยนต์</v>
      </c>
      <c r="I9" s="11">
        <f t="shared" si="1"/>
        <v>24719.14</v>
      </c>
      <c r="J9" s="12" t="s">
        <v>17</v>
      </c>
      <c r="K9" s="12" t="s">
        <v>436</v>
      </c>
    </row>
    <row r="10" spans="1:12" ht="40.5" x14ac:dyDescent="0.3">
      <c r="A10" s="8">
        <v>5</v>
      </c>
      <c r="B10" s="9" t="s">
        <v>437</v>
      </c>
      <c r="C10" s="10">
        <v>9700</v>
      </c>
      <c r="D10" s="10">
        <v>9700</v>
      </c>
      <c r="E10" s="8" t="s">
        <v>15</v>
      </c>
      <c r="F10" s="9" t="s">
        <v>438</v>
      </c>
      <c r="G10" s="11">
        <f t="shared" si="0"/>
        <v>9700</v>
      </c>
      <c r="H10" s="9" t="str">
        <f t="shared" si="1"/>
        <v>ร้านตั้งมีชัย</v>
      </c>
      <c r="I10" s="11">
        <f t="shared" si="1"/>
        <v>9700</v>
      </c>
      <c r="J10" s="12" t="s">
        <v>17</v>
      </c>
      <c r="K10" s="12" t="s">
        <v>439</v>
      </c>
    </row>
    <row r="11" spans="1:12" ht="60.75" x14ac:dyDescent="0.3">
      <c r="A11" s="8">
        <v>6</v>
      </c>
      <c r="B11" s="9" t="s">
        <v>440</v>
      </c>
      <c r="C11" s="10">
        <v>40000</v>
      </c>
      <c r="D11" s="10">
        <v>40000</v>
      </c>
      <c r="E11" s="8" t="s">
        <v>15</v>
      </c>
      <c r="F11" s="9" t="s">
        <v>441</v>
      </c>
      <c r="G11" s="11">
        <f t="shared" si="0"/>
        <v>40000</v>
      </c>
      <c r="H11" s="9" t="str">
        <f t="shared" si="1"/>
        <v>นายณัฐพล  ญาติเกษม</v>
      </c>
      <c r="I11" s="11">
        <f t="shared" si="1"/>
        <v>40000</v>
      </c>
      <c r="J11" s="12" t="s">
        <v>17</v>
      </c>
      <c r="K11" s="12" t="s">
        <v>442</v>
      </c>
    </row>
    <row r="12" spans="1:12" ht="60.75" x14ac:dyDescent="0.3">
      <c r="A12" s="8">
        <v>7</v>
      </c>
      <c r="B12" s="9" t="s">
        <v>443</v>
      </c>
      <c r="C12" s="10">
        <v>60000</v>
      </c>
      <c r="D12" s="10">
        <v>60000</v>
      </c>
      <c r="E12" s="8" t="s">
        <v>15</v>
      </c>
      <c r="F12" s="9" t="s">
        <v>444</v>
      </c>
      <c r="G12" s="11">
        <f t="shared" si="0"/>
        <v>60000</v>
      </c>
      <c r="H12" s="9" t="str">
        <f t="shared" si="1"/>
        <v>นายประเสริฐ  สายคำ</v>
      </c>
      <c r="I12" s="11">
        <f t="shared" si="1"/>
        <v>60000</v>
      </c>
      <c r="J12" s="12" t="s">
        <v>17</v>
      </c>
      <c r="K12" s="12" t="s">
        <v>445</v>
      </c>
    </row>
    <row r="13" spans="1:12" x14ac:dyDescent="0.3">
      <c r="I13" s="42">
        <f>SUM(I6:I12)</f>
        <v>178205.14</v>
      </c>
    </row>
    <row r="14" spans="1:12" x14ac:dyDescent="0.3">
      <c r="G14" s="19"/>
      <c r="I14" s="19"/>
      <c r="K14" s="6" t="s">
        <v>0</v>
      </c>
    </row>
    <row r="15" spans="1:12" ht="21" customHeight="1" x14ac:dyDescent="0.3">
      <c r="A15" s="60" t="s">
        <v>446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29"/>
    </row>
    <row r="16" spans="1:12" ht="21" customHeight="1" x14ac:dyDescent="0.3">
      <c r="A16" s="62" t="s">
        <v>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ht="25.15" customHeight="1" x14ac:dyDescent="0.3">
      <c r="A17" s="63" t="s">
        <v>2</v>
      </c>
      <c r="B17" s="63" t="s">
        <v>42</v>
      </c>
      <c r="C17" s="64" t="s">
        <v>43</v>
      </c>
      <c r="D17" s="65" t="s">
        <v>5</v>
      </c>
      <c r="E17" s="65" t="s">
        <v>44</v>
      </c>
      <c r="F17" s="63" t="s">
        <v>7</v>
      </c>
      <c r="G17" s="63"/>
      <c r="H17" s="63" t="s">
        <v>45</v>
      </c>
      <c r="I17" s="63"/>
      <c r="J17" s="63" t="s">
        <v>9</v>
      </c>
      <c r="K17" s="63" t="s">
        <v>46</v>
      </c>
    </row>
    <row r="18" spans="1:11" ht="30" customHeight="1" x14ac:dyDescent="0.3">
      <c r="A18" s="63"/>
      <c r="B18" s="63"/>
      <c r="C18" s="64"/>
      <c r="D18" s="65"/>
      <c r="E18" s="65"/>
      <c r="F18" s="7" t="s">
        <v>11</v>
      </c>
      <c r="G18" s="20" t="s">
        <v>12</v>
      </c>
      <c r="H18" s="7" t="s">
        <v>13</v>
      </c>
      <c r="I18" s="20" t="s">
        <v>14</v>
      </c>
      <c r="J18" s="63"/>
      <c r="K18" s="63"/>
    </row>
    <row r="19" spans="1:11" ht="40.5" x14ac:dyDescent="0.3">
      <c r="A19" s="8">
        <v>1</v>
      </c>
      <c r="B19" s="21" t="s">
        <v>447</v>
      </c>
      <c r="C19" s="11">
        <v>5500</v>
      </c>
      <c r="D19" s="11">
        <v>5500</v>
      </c>
      <c r="E19" s="8" t="s">
        <v>15</v>
      </c>
      <c r="F19" s="9" t="s">
        <v>68</v>
      </c>
      <c r="G19" s="11">
        <f>C19</f>
        <v>5500</v>
      </c>
      <c r="H19" s="9" t="str">
        <f>F19</f>
        <v>ร้านนำสมัยก๊อปปี้</v>
      </c>
      <c r="I19" s="11">
        <f>G19</f>
        <v>5500</v>
      </c>
      <c r="J19" s="12" t="s">
        <v>17</v>
      </c>
      <c r="K19" s="12" t="s">
        <v>448</v>
      </c>
    </row>
    <row r="20" spans="1:11" ht="40.5" x14ac:dyDescent="0.3">
      <c r="A20" s="8">
        <v>2</v>
      </c>
      <c r="B20" s="21" t="s">
        <v>449</v>
      </c>
      <c r="C20" s="11">
        <v>10045</v>
      </c>
      <c r="D20" s="11">
        <v>10045</v>
      </c>
      <c r="E20" s="8" t="s">
        <v>15</v>
      </c>
      <c r="F20" s="9" t="s">
        <v>68</v>
      </c>
      <c r="G20" s="11">
        <f t="shared" ref="G20:G22" si="2">C20</f>
        <v>10045</v>
      </c>
      <c r="H20" s="9" t="str">
        <f t="shared" ref="H20:I22" si="3">F20</f>
        <v>ร้านนำสมัยก๊อปปี้</v>
      </c>
      <c r="I20" s="11">
        <f t="shared" si="3"/>
        <v>10045</v>
      </c>
      <c r="J20" s="12" t="s">
        <v>17</v>
      </c>
      <c r="K20" s="12" t="s">
        <v>450</v>
      </c>
    </row>
    <row r="21" spans="1:11" ht="40.5" x14ac:dyDescent="0.3">
      <c r="A21" s="8">
        <v>3</v>
      </c>
      <c r="B21" s="21" t="s">
        <v>451</v>
      </c>
      <c r="C21" s="11">
        <v>15231</v>
      </c>
      <c r="D21" s="11">
        <v>15231</v>
      </c>
      <c r="E21" s="8" t="s">
        <v>15</v>
      </c>
      <c r="F21" s="9" t="s">
        <v>452</v>
      </c>
      <c r="G21" s="11">
        <f t="shared" si="2"/>
        <v>15231</v>
      </c>
      <c r="H21" s="9" t="str">
        <f t="shared" si="3"/>
        <v>ร้านทรัพย์อนันต์</v>
      </c>
      <c r="I21" s="11">
        <f t="shared" si="3"/>
        <v>15231</v>
      </c>
      <c r="J21" s="12" t="s">
        <v>17</v>
      </c>
      <c r="K21" s="12" t="s">
        <v>453</v>
      </c>
    </row>
    <row r="22" spans="1:11" ht="40.5" x14ac:dyDescent="0.3">
      <c r="A22" s="8">
        <v>4</v>
      </c>
      <c r="B22" s="21" t="s">
        <v>454</v>
      </c>
      <c r="C22" s="11">
        <v>18000</v>
      </c>
      <c r="D22" s="11">
        <v>18000</v>
      </c>
      <c r="E22" s="8" t="s">
        <v>15</v>
      </c>
      <c r="F22" s="9" t="s">
        <v>455</v>
      </c>
      <c r="G22" s="11">
        <f t="shared" si="2"/>
        <v>18000</v>
      </c>
      <c r="H22" s="9" t="str">
        <f t="shared" si="3"/>
        <v>ร้านรุ่งเรืองเคมีภัณฑ์</v>
      </c>
      <c r="I22" s="11">
        <f t="shared" si="3"/>
        <v>18000</v>
      </c>
      <c r="J22" s="12" t="s">
        <v>17</v>
      </c>
      <c r="K22" s="12" t="s">
        <v>456</v>
      </c>
    </row>
    <row r="23" spans="1:11" x14ac:dyDescent="0.3">
      <c r="I23" s="42">
        <f>SUM(I19:I22)</f>
        <v>48776</v>
      </c>
    </row>
    <row r="24" spans="1:11" x14ac:dyDescent="0.3">
      <c r="D24" s="3"/>
      <c r="G24" s="19"/>
      <c r="I24" s="19"/>
      <c r="K24" s="6" t="s">
        <v>0</v>
      </c>
    </row>
    <row r="25" spans="1:11" x14ac:dyDescent="0.3">
      <c r="A25" s="60" t="s">
        <v>457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1" x14ac:dyDescent="0.3">
      <c r="A26" s="62" t="s">
        <v>1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x14ac:dyDescent="0.3">
      <c r="A27" s="63" t="s">
        <v>2</v>
      </c>
      <c r="B27" s="63" t="s">
        <v>3</v>
      </c>
      <c r="C27" s="64" t="s">
        <v>4</v>
      </c>
      <c r="D27" s="64" t="s">
        <v>5</v>
      </c>
      <c r="E27" s="65" t="s">
        <v>6</v>
      </c>
      <c r="F27" s="63" t="s">
        <v>7</v>
      </c>
      <c r="G27" s="63"/>
      <c r="H27" s="63" t="s">
        <v>8</v>
      </c>
      <c r="I27" s="63"/>
      <c r="J27" s="63" t="s">
        <v>9</v>
      </c>
      <c r="K27" s="63" t="s">
        <v>10</v>
      </c>
    </row>
    <row r="28" spans="1:11" ht="38.450000000000003" customHeight="1" x14ac:dyDescent="0.3">
      <c r="A28" s="63"/>
      <c r="B28" s="63"/>
      <c r="C28" s="64"/>
      <c r="D28" s="64"/>
      <c r="E28" s="65"/>
      <c r="F28" s="7" t="s">
        <v>11</v>
      </c>
      <c r="G28" s="20" t="s">
        <v>12</v>
      </c>
      <c r="H28" s="7" t="s">
        <v>13</v>
      </c>
      <c r="I28" s="20" t="s">
        <v>14</v>
      </c>
      <c r="J28" s="63"/>
      <c r="K28" s="63"/>
    </row>
    <row r="29" spans="1:11" ht="60.75" x14ac:dyDescent="0.3">
      <c r="A29" s="8">
        <v>1</v>
      </c>
      <c r="B29" s="38" t="s">
        <v>458</v>
      </c>
      <c r="C29" s="37">
        <v>137000</v>
      </c>
      <c r="D29" s="37">
        <v>144748.29</v>
      </c>
      <c r="E29" s="8" t="s">
        <v>15</v>
      </c>
      <c r="F29" s="12" t="s">
        <v>245</v>
      </c>
      <c r="G29" s="11">
        <v>137000</v>
      </c>
      <c r="H29" s="12" t="str">
        <f t="shared" ref="H29:I35" si="4">F29</f>
        <v>ร้านเวียงมนวัสดุ</v>
      </c>
      <c r="I29" s="13">
        <v>137000</v>
      </c>
      <c r="J29" s="12" t="s">
        <v>17</v>
      </c>
      <c r="K29" s="12" t="s">
        <v>459</v>
      </c>
    </row>
    <row r="30" spans="1:11" ht="60.75" x14ac:dyDescent="0.3">
      <c r="A30" s="8">
        <v>2</v>
      </c>
      <c r="B30" s="36" t="s">
        <v>460</v>
      </c>
      <c r="C30" s="11">
        <v>420000</v>
      </c>
      <c r="D30" s="17">
        <v>429597.5</v>
      </c>
      <c r="E30" s="8" t="s">
        <v>15</v>
      </c>
      <c r="F30" s="12" t="s">
        <v>51</v>
      </c>
      <c r="G30" s="11">
        <v>420000</v>
      </c>
      <c r="H30" s="12" t="str">
        <f t="shared" si="4"/>
        <v>หจก.เอสพีเค อุบล</v>
      </c>
      <c r="I30" s="13">
        <f t="shared" si="4"/>
        <v>420000</v>
      </c>
      <c r="J30" s="12" t="s">
        <v>17</v>
      </c>
      <c r="K30" s="12" t="s">
        <v>461</v>
      </c>
    </row>
    <row r="31" spans="1:11" ht="40.5" x14ac:dyDescent="0.3">
      <c r="A31" s="8">
        <v>3</v>
      </c>
      <c r="B31" s="21" t="s">
        <v>462</v>
      </c>
      <c r="C31" s="11">
        <v>73000</v>
      </c>
      <c r="D31" s="17">
        <v>73442.11</v>
      </c>
      <c r="E31" s="8" t="s">
        <v>15</v>
      </c>
      <c r="F31" s="12" t="s">
        <v>415</v>
      </c>
      <c r="G31" s="11">
        <v>73000</v>
      </c>
      <c r="H31" s="12" t="str">
        <f t="shared" si="4"/>
        <v>ร้านแสนสุขก่อสร้าง</v>
      </c>
      <c r="I31" s="13">
        <f t="shared" si="4"/>
        <v>73000</v>
      </c>
      <c r="J31" s="12" t="s">
        <v>17</v>
      </c>
      <c r="K31" s="12" t="s">
        <v>463</v>
      </c>
    </row>
    <row r="32" spans="1:11" ht="40.5" x14ac:dyDescent="0.3">
      <c r="A32" s="8">
        <v>4</v>
      </c>
      <c r="B32" s="21" t="s">
        <v>464</v>
      </c>
      <c r="C32" s="11">
        <v>138000</v>
      </c>
      <c r="D32" s="17">
        <v>147567.24</v>
      </c>
      <c r="E32" s="8" t="s">
        <v>15</v>
      </c>
      <c r="F32" s="12" t="s">
        <v>245</v>
      </c>
      <c r="G32" s="11">
        <v>138000</v>
      </c>
      <c r="H32" s="12" t="str">
        <f t="shared" si="4"/>
        <v>ร้านเวียงมนวัสดุ</v>
      </c>
      <c r="I32" s="13">
        <f t="shared" si="4"/>
        <v>138000</v>
      </c>
      <c r="J32" s="24" t="s">
        <v>17</v>
      </c>
      <c r="K32" s="12" t="s">
        <v>465</v>
      </c>
    </row>
    <row r="33" spans="1:11" ht="40.5" x14ac:dyDescent="0.3">
      <c r="A33" s="8">
        <v>5</v>
      </c>
      <c r="B33" s="21" t="s">
        <v>466</v>
      </c>
      <c r="C33" s="11">
        <v>430000</v>
      </c>
      <c r="D33" s="17">
        <v>430248.98</v>
      </c>
      <c r="E33" s="8" t="s">
        <v>15</v>
      </c>
      <c r="F33" s="12" t="s">
        <v>253</v>
      </c>
      <c r="G33" s="11">
        <v>429500</v>
      </c>
      <c r="H33" s="12" t="str">
        <f t="shared" si="4"/>
        <v>ร้าน NT เจริญทรัพย์</v>
      </c>
      <c r="I33" s="13">
        <f t="shared" si="4"/>
        <v>429500</v>
      </c>
      <c r="J33" s="12" t="s">
        <v>17</v>
      </c>
      <c r="K33" s="12" t="s">
        <v>467</v>
      </c>
    </row>
    <row r="34" spans="1:11" ht="40.5" x14ac:dyDescent="0.3">
      <c r="A34" s="8">
        <v>6</v>
      </c>
      <c r="B34" s="21" t="s">
        <v>468</v>
      </c>
      <c r="C34" s="11">
        <v>215000</v>
      </c>
      <c r="D34" s="17">
        <v>226891.53</v>
      </c>
      <c r="E34" s="8" t="s">
        <v>15</v>
      </c>
      <c r="F34" s="12" t="s">
        <v>469</v>
      </c>
      <c r="G34" s="11">
        <v>215000</v>
      </c>
      <c r="H34" s="12" t="str">
        <f t="shared" si="4"/>
        <v>ร้านโยธาก่อสร้าง</v>
      </c>
      <c r="I34" s="13">
        <f t="shared" si="4"/>
        <v>215000</v>
      </c>
      <c r="J34" s="12" t="s">
        <v>17</v>
      </c>
      <c r="K34" s="12" t="s">
        <v>470</v>
      </c>
    </row>
    <row r="35" spans="1:11" ht="40.5" x14ac:dyDescent="0.3">
      <c r="A35" s="8">
        <v>7</v>
      </c>
      <c r="B35" s="21" t="s">
        <v>471</v>
      </c>
      <c r="C35" s="11">
        <v>500000</v>
      </c>
      <c r="D35" s="17">
        <v>512453.38</v>
      </c>
      <c r="E35" s="8" t="s">
        <v>15</v>
      </c>
      <c r="F35" s="12" t="s">
        <v>472</v>
      </c>
      <c r="G35" s="11">
        <v>486000</v>
      </c>
      <c r="H35" s="12" t="str">
        <f t="shared" si="4"/>
        <v>หจก.เอบีซี คอนกรีต (อำนาจเจริญ)</v>
      </c>
      <c r="I35" s="13">
        <f t="shared" si="4"/>
        <v>486000</v>
      </c>
      <c r="J35" s="12" t="s">
        <v>17</v>
      </c>
      <c r="K35" s="12" t="s">
        <v>473</v>
      </c>
    </row>
    <row r="36" spans="1:11" x14ac:dyDescent="0.3">
      <c r="I36" s="42">
        <f>SUM(I29:I35)</f>
        <v>1898500</v>
      </c>
    </row>
    <row r="37" spans="1:11" x14ac:dyDescent="0.3">
      <c r="C37" s="22"/>
      <c r="K37" s="6" t="s">
        <v>0</v>
      </c>
    </row>
    <row r="38" spans="1:11" x14ac:dyDescent="0.3">
      <c r="A38" s="60" t="s">
        <v>474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 x14ac:dyDescent="0.3">
      <c r="A39" s="62" t="s">
        <v>1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1:11" ht="24.6" customHeight="1" x14ac:dyDescent="0.3">
      <c r="A40" s="63" t="s">
        <v>2</v>
      </c>
      <c r="B40" s="63" t="s">
        <v>42</v>
      </c>
      <c r="C40" s="66" t="s">
        <v>43</v>
      </c>
      <c r="D40" s="65" t="s">
        <v>5</v>
      </c>
      <c r="E40" s="65" t="s">
        <v>44</v>
      </c>
      <c r="F40" s="63" t="s">
        <v>7</v>
      </c>
      <c r="G40" s="63"/>
      <c r="H40" s="63" t="s">
        <v>45</v>
      </c>
      <c r="I40" s="63"/>
      <c r="J40" s="63" t="s">
        <v>9</v>
      </c>
      <c r="K40" s="63" t="s">
        <v>46</v>
      </c>
    </row>
    <row r="41" spans="1:11" ht="31.15" customHeight="1" x14ac:dyDescent="0.3">
      <c r="A41" s="63"/>
      <c r="B41" s="63"/>
      <c r="C41" s="66"/>
      <c r="D41" s="65"/>
      <c r="E41" s="65"/>
      <c r="F41" s="7" t="s">
        <v>11</v>
      </c>
      <c r="G41" s="7" t="s">
        <v>12</v>
      </c>
      <c r="H41" s="7" t="s">
        <v>13</v>
      </c>
      <c r="I41" s="7" t="s">
        <v>475</v>
      </c>
      <c r="J41" s="63"/>
      <c r="K41" s="63"/>
    </row>
    <row r="42" spans="1:11" ht="141.75" x14ac:dyDescent="0.3">
      <c r="A42" s="8">
        <v>1</v>
      </c>
      <c r="B42" s="21" t="s">
        <v>476</v>
      </c>
      <c r="C42" s="11">
        <v>2563000</v>
      </c>
      <c r="D42" s="30">
        <v>2563000</v>
      </c>
      <c r="E42" s="8" t="s">
        <v>71</v>
      </c>
      <c r="F42" s="9" t="s">
        <v>477</v>
      </c>
      <c r="G42" s="11">
        <v>2554000</v>
      </c>
      <c r="H42" s="9" t="str">
        <f>F42</f>
        <v>บริษัท ทรัพย์เพิ่ม ออโต้โมทีฟ จำกัด</v>
      </c>
      <c r="I42" s="11">
        <f>G42</f>
        <v>2554000</v>
      </c>
      <c r="J42" s="12" t="s">
        <v>17</v>
      </c>
      <c r="K42" s="12" t="s">
        <v>478</v>
      </c>
    </row>
    <row r="45" spans="1:11" x14ac:dyDescent="0.3">
      <c r="B45" s="43"/>
    </row>
    <row r="46" spans="1:11" x14ac:dyDescent="0.3">
      <c r="B46" s="43"/>
    </row>
  </sheetData>
  <mergeCells count="44">
    <mergeCell ref="F40:G40"/>
    <mergeCell ref="H40:I40"/>
    <mergeCell ref="J40:J41"/>
    <mergeCell ref="K40:K41"/>
    <mergeCell ref="H27:I27"/>
    <mergeCell ref="J27:J28"/>
    <mergeCell ref="K27:K28"/>
    <mergeCell ref="A38:K38"/>
    <mergeCell ref="A39:K39"/>
    <mergeCell ref="A40:A41"/>
    <mergeCell ref="B40:B41"/>
    <mergeCell ref="C40:C41"/>
    <mergeCell ref="D40:D41"/>
    <mergeCell ref="E40:E41"/>
    <mergeCell ref="A25:K25"/>
    <mergeCell ref="A26:K26"/>
    <mergeCell ref="A27:A28"/>
    <mergeCell ref="B27:B28"/>
    <mergeCell ref="C27:C28"/>
    <mergeCell ref="D27:D28"/>
    <mergeCell ref="E27:E28"/>
    <mergeCell ref="F27:G27"/>
    <mergeCell ref="A15:K15"/>
    <mergeCell ref="A16:K16"/>
    <mergeCell ref="A17:A18"/>
    <mergeCell ref="B17:B18"/>
    <mergeCell ref="C17:C18"/>
    <mergeCell ref="D17:D18"/>
    <mergeCell ref="E17:E18"/>
    <mergeCell ref="F17:G17"/>
    <mergeCell ref="H17:I17"/>
    <mergeCell ref="J17:J18"/>
    <mergeCell ref="K17:K18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0137-A1C8-4FFF-8AFA-EA204FCC875F}">
  <sheetPr>
    <pageSetUpPr fitToPage="1"/>
  </sheetPr>
  <dimension ref="A1:L48"/>
  <sheetViews>
    <sheetView topLeftCell="A43" workbookViewId="0">
      <selection activeCell="B48" sqref="B48"/>
    </sheetView>
  </sheetViews>
  <sheetFormatPr defaultColWidth="8.75" defaultRowHeight="20.25" x14ac:dyDescent="0.3"/>
  <cols>
    <col min="1" max="1" width="7.375" style="1" customWidth="1"/>
    <col min="2" max="2" width="29" style="2" customWidth="1"/>
    <col min="3" max="3" width="15" style="3" customWidth="1"/>
    <col min="4" max="4" width="13.625" style="1" customWidth="1"/>
    <col min="5" max="5" width="12.75" style="1" customWidth="1"/>
    <col min="6" max="6" width="20.75" style="4" customWidth="1"/>
    <col min="7" max="7" width="14.125" style="4" customWidth="1"/>
    <col min="8" max="8" width="19.25" style="4" customWidth="1"/>
    <col min="9" max="9" width="14.5" style="4" customWidth="1"/>
    <col min="10" max="10" width="16.5" style="5" customWidth="1"/>
    <col min="11" max="11" width="19.625" style="5" customWidth="1"/>
    <col min="12" max="16384" width="8.75" style="1"/>
  </cols>
  <sheetData>
    <row r="1" spans="1:12" x14ac:dyDescent="0.3">
      <c r="K1" s="6" t="s">
        <v>0</v>
      </c>
    </row>
    <row r="2" spans="1:12" x14ac:dyDescent="0.3">
      <c r="A2" s="60" t="s">
        <v>479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2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2" ht="60.75" x14ac:dyDescent="0.3">
      <c r="A6" s="8">
        <v>1</v>
      </c>
      <c r="B6" s="9" t="s">
        <v>480</v>
      </c>
      <c r="C6" s="10">
        <v>10000</v>
      </c>
      <c r="D6" s="10">
        <v>10000</v>
      </c>
      <c r="E6" s="8" t="s">
        <v>15</v>
      </c>
      <c r="F6" s="9" t="s">
        <v>481</v>
      </c>
      <c r="G6" s="11">
        <f t="shared" ref="G6:G10" si="0">C6</f>
        <v>10000</v>
      </c>
      <c r="H6" s="9" t="str">
        <f t="shared" ref="H6:I10" si="1">F6</f>
        <v>นายกฤษฎา  โมคะรัตน์</v>
      </c>
      <c r="I6" s="11">
        <f t="shared" si="1"/>
        <v>10000</v>
      </c>
      <c r="J6" s="12" t="s">
        <v>17</v>
      </c>
      <c r="K6" s="12" t="s">
        <v>482</v>
      </c>
    </row>
    <row r="7" spans="1:12" ht="60.75" x14ac:dyDescent="0.3">
      <c r="A7" s="8">
        <v>2</v>
      </c>
      <c r="B7" s="9" t="s">
        <v>483</v>
      </c>
      <c r="C7" s="13">
        <v>10600</v>
      </c>
      <c r="D7" s="10">
        <v>10600</v>
      </c>
      <c r="E7" s="8" t="s">
        <v>15</v>
      </c>
      <c r="F7" s="9" t="s">
        <v>53</v>
      </c>
      <c r="G7" s="11">
        <f t="shared" si="0"/>
        <v>10600</v>
      </c>
      <c r="H7" s="9" t="str">
        <f t="shared" si="1"/>
        <v>วิทวัฒน์ ไอที</v>
      </c>
      <c r="I7" s="11">
        <f t="shared" si="1"/>
        <v>10600</v>
      </c>
      <c r="J7" s="12" t="s">
        <v>17</v>
      </c>
      <c r="K7" s="12" t="s">
        <v>484</v>
      </c>
    </row>
    <row r="8" spans="1:12" ht="60.75" x14ac:dyDescent="0.3">
      <c r="A8" s="8">
        <v>3</v>
      </c>
      <c r="B8" s="9" t="s">
        <v>485</v>
      </c>
      <c r="C8" s="10">
        <v>4500</v>
      </c>
      <c r="D8" s="10">
        <v>4500</v>
      </c>
      <c r="E8" s="8" t="s">
        <v>15</v>
      </c>
      <c r="F8" s="9" t="s">
        <v>438</v>
      </c>
      <c r="G8" s="11">
        <f t="shared" si="0"/>
        <v>4500</v>
      </c>
      <c r="H8" s="9" t="str">
        <f t="shared" si="1"/>
        <v>ร้านตั้งมีชัย</v>
      </c>
      <c r="I8" s="11">
        <f t="shared" si="1"/>
        <v>4500</v>
      </c>
      <c r="J8" s="12" t="s">
        <v>17</v>
      </c>
      <c r="K8" s="12" t="s">
        <v>486</v>
      </c>
    </row>
    <row r="9" spans="1:12" ht="60.75" x14ac:dyDescent="0.3">
      <c r="A9" s="8">
        <v>4</v>
      </c>
      <c r="B9" s="9" t="s">
        <v>487</v>
      </c>
      <c r="C9" s="10">
        <v>15796.41</v>
      </c>
      <c r="D9" s="10">
        <v>15796.41</v>
      </c>
      <c r="E9" s="8" t="s">
        <v>15</v>
      </c>
      <c r="F9" s="9" t="s">
        <v>61</v>
      </c>
      <c r="G9" s="11">
        <f t="shared" si="0"/>
        <v>15796.41</v>
      </c>
      <c r="H9" s="9" t="str">
        <f t="shared" si="1"/>
        <v>บจก.มิตซูไทยยนต์</v>
      </c>
      <c r="I9" s="11">
        <f t="shared" si="1"/>
        <v>15796.41</v>
      </c>
      <c r="J9" s="12" t="s">
        <v>17</v>
      </c>
      <c r="K9" s="12" t="s">
        <v>488</v>
      </c>
    </row>
    <row r="10" spans="1:12" ht="60.75" x14ac:dyDescent="0.3">
      <c r="A10" s="8">
        <v>5</v>
      </c>
      <c r="B10" s="9" t="s">
        <v>489</v>
      </c>
      <c r="C10" s="10">
        <v>2500</v>
      </c>
      <c r="D10" s="10">
        <v>2500</v>
      </c>
      <c r="E10" s="8" t="s">
        <v>15</v>
      </c>
      <c r="F10" s="9" t="s">
        <v>53</v>
      </c>
      <c r="G10" s="11">
        <f t="shared" si="0"/>
        <v>2500</v>
      </c>
      <c r="H10" s="9" t="str">
        <f t="shared" si="1"/>
        <v>วิทวัฒน์ ไอที</v>
      </c>
      <c r="I10" s="11">
        <f t="shared" si="1"/>
        <v>2500</v>
      </c>
      <c r="J10" s="12" t="s">
        <v>17</v>
      </c>
      <c r="K10" s="12" t="s">
        <v>490</v>
      </c>
    </row>
    <row r="11" spans="1:12" x14ac:dyDescent="0.3">
      <c r="I11" s="42">
        <f>SUM(I6:I10)</f>
        <v>43396.41</v>
      </c>
    </row>
    <row r="12" spans="1:12" x14ac:dyDescent="0.3">
      <c r="G12" s="19"/>
      <c r="I12" s="19"/>
      <c r="K12" s="6" t="s">
        <v>0</v>
      </c>
    </row>
    <row r="13" spans="1:12" ht="21" customHeight="1" x14ac:dyDescent="0.3">
      <c r="A13" s="60" t="s">
        <v>491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29"/>
    </row>
    <row r="14" spans="1:12" ht="21" customHeight="1" x14ac:dyDescent="0.3">
      <c r="A14" s="62" t="s">
        <v>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2" x14ac:dyDescent="0.3">
      <c r="A15" s="63" t="s">
        <v>2</v>
      </c>
      <c r="B15" s="63" t="s">
        <v>42</v>
      </c>
      <c r="C15" s="64" t="s">
        <v>43</v>
      </c>
      <c r="D15" s="65" t="s">
        <v>5</v>
      </c>
      <c r="E15" s="65" t="s">
        <v>44</v>
      </c>
      <c r="F15" s="63" t="s">
        <v>7</v>
      </c>
      <c r="G15" s="63"/>
      <c r="H15" s="63" t="s">
        <v>45</v>
      </c>
      <c r="I15" s="63"/>
      <c r="J15" s="63" t="s">
        <v>9</v>
      </c>
      <c r="K15" s="63" t="s">
        <v>46</v>
      </c>
    </row>
    <row r="16" spans="1:12" x14ac:dyDescent="0.3">
      <c r="A16" s="63"/>
      <c r="B16" s="63"/>
      <c r="C16" s="64"/>
      <c r="D16" s="65"/>
      <c r="E16" s="65"/>
      <c r="F16" s="7" t="s">
        <v>11</v>
      </c>
      <c r="G16" s="20" t="s">
        <v>12</v>
      </c>
      <c r="H16" s="7" t="s">
        <v>13</v>
      </c>
      <c r="I16" s="20" t="s">
        <v>14</v>
      </c>
      <c r="J16" s="63"/>
      <c r="K16" s="63"/>
    </row>
    <row r="17" spans="1:11" ht="40.5" x14ac:dyDescent="0.3">
      <c r="A17" s="8">
        <v>1</v>
      </c>
      <c r="B17" s="21" t="s">
        <v>492</v>
      </c>
      <c r="C17" s="11">
        <v>4255</v>
      </c>
      <c r="D17" s="11">
        <v>4255</v>
      </c>
      <c r="E17" s="8" t="s">
        <v>15</v>
      </c>
      <c r="F17" s="9" t="s">
        <v>59</v>
      </c>
      <c r="G17" s="11">
        <f>C17</f>
        <v>4255</v>
      </c>
      <c r="H17" s="9" t="str">
        <f>F17</f>
        <v>ร้านวงศ์พิมพ์</v>
      </c>
      <c r="I17" s="11">
        <f>G17</f>
        <v>4255</v>
      </c>
      <c r="J17" s="12" t="s">
        <v>17</v>
      </c>
      <c r="K17" s="12" t="s">
        <v>493</v>
      </c>
    </row>
    <row r="18" spans="1:11" ht="40.5" x14ac:dyDescent="0.3">
      <c r="A18" s="8">
        <v>2</v>
      </c>
      <c r="B18" s="21" t="s">
        <v>494</v>
      </c>
      <c r="C18" s="11">
        <v>1470</v>
      </c>
      <c r="D18" s="11">
        <v>1470</v>
      </c>
      <c r="E18" s="8" t="s">
        <v>15</v>
      </c>
      <c r="F18" s="9" t="s">
        <v>59</v>
      </c>
      <c r="G18" s="11">
        <f t="shared" ref="G18:G24" si="2">C18</f>
        <v>1470</v>
      </c>
      <c r="H18" s="9" t="str">
        <f t="shared" ref="H18:I24" si="3">F18</f>
        <v>ร้านวงศ์พิมพ์</v>
      </c>
      <c r="I18" s="11">
        <f t="shared" si="3"/>
        <v>1470</v>
      </c>
      <c r="J18" s="12" t="s">
        <v>17</v>
      </c>
      <c r="K18" s="12" t="s">
        <v>495</v>
      </c>
    </row>
    <row r="19" spans="1:11" ht="40.5" x14ac:dyDescent="0.3">
      <c r="A19" s="8">
        <v>3</v>
      </c>
      <c r="B19" s="21" t="s">
        <v>276</v>
      </c>
      <c r="C19" s="11">
        <v>35000</v>
      </c>
      <c r="D19" s="11">
        <v>35000</v>
      </c>
      <c r="E19" s="8" t="s">
        <v>15</v>
      </c>
      <c r="F19" s="9" t="s">
        <v>73</v>
      </c>
      <c r="G19" s="11">
        <f t="shared" si="2"/>
        <v>35000</v>
      </c>
      <c r="H19" s="9" t="str">
        <f t="shared" si="3"/>
        <v>ร้านพนาเทคนิค</v>
      </c>
      <c r="I19" s="11">
        <f t="shared" si="3"/>
        <v>35000</v>
      </c>
      <c r="J19" s="12" t="s">
        <v>17</v>
      </c>
      <c r="K19" s="12" t="s">
        <v>496</v>
      </c>
    </row>
    <row r="20" spans="1:11" ht="40.5" x14ac:dyDescent="0.3">
      <c r="A20" s="8">
        <v>4</v>
      </c>
      <c r="B20" s="21" t="s">
        <v>497</v>
      </c>
      <c r="C20" s="11">
        <v>26300</v>
      </c>
      <c r="D20" s="11">
        <v>26300</v>
      </c>
      <c r="E20" s="8" t="s">
        <v>15</v>
      </c>
      <c r="F20" s="9" t="s">
        <v>68</v>
      </c>
      <c r="G20" s="11">
        <f t="shared" si="2"/>
        <v>26300</v>
      </c>
      <c r="H20" s="9" t="str">
        <f t="shared" si="3"/>
        <v>ร้านนำสมัยก๊อปปี้</v>
      </c>
      <c r="I20" s="11">
        <f t="shared" si="3"/>
        <v>26300</v>
      </c>
      <c r="J20" s="12" t="s">
        <v>17</v>
      </c>
      <c r="K20" s="12" t="s">
        <v>498</v>
      </c>
    </row>
    <row r="21" spans="1:11" ht="40.5" x14ac:dyDescent="0.3">
      <c r="A21" s="8">
        <v>5</v>
      </c>
      <c r="B21" s="21" t="s">
        <v>499</v>
      </c>
      <c r="C21" s="11">
        <v>4450</v>
      </c>
      <c r="D21" s="11">
        <v>4450</v>
      </c>
      <c r="E21" s="8" t="s">
        <v>15</v>
      </c>
      <c r="F21" s="9" t="s">
        <v>500</v>
      </c>
      <c r="G21" s="11">
        <f t="shared" si="2"/>
        <v>4450</v>
      </c>
      <c r="H21" s="9" t="str">
        <f t="shared" si="3"/>
        <v>ร้านพงศพัศ เคมีคอล</v>
      </c>
      <c r="I21" s="11">
        <f t="shared" si="3"/>
        <v>4450</v>
      </c>
      <c r="J21" s="12" t="s">
        <v>17</v>
      </c>
      <c r="K21" s="12" t="s">
        <v>501</v>
      </c>
    </row>
    <row r="22" spans="1:11" ht="40.5" x14ac:dyDescent="0.3">
      <c r="A22" s="8">
        <v>6</v>
      </c>
      <c r="B22" s="21" t="s">
        <v>502</v>
      </c>
      <c r="C22" s="11">
        <v>17475</v>
      </c>
      <c r="D22" s="11">
        <v>17475</v>
      </c>
      <c r="E22" s="8" t="s">
        <v>15</v>
      </c>
      <c r="F22" s="9" t="s">
        <v>68</v>
      </c>
      <c r="G22" s="11">
        <f t="shared" si="2"/>
        <v>17475</v>
      </c>
      <c r="H22" s="9" t="str">
        <f t="shared" si="3"/>
        <v>ร้านนำสมัยก๊อปปี้</v>
      </c>
      <c r="I22" s="11">
        <f t="shared" si="3"/>
        <v>17475</v>
      </c>
      <c r="J22" s="12" t="s">
        <v>17</v>
      </c>
      <c r="K22" s="12" t="s">
        <v>503</v>
      </c>
    </row>
    <row r="23" spans="1:11" ht="40.5" x14ac:dyDescent="0.3">
      <c r="A23" s="8">
        <v>7</v>
      </c>
      <c r="B23" s="21" t="s">
        <v>276</v>
      </c>
      <c r="C23" s="11">
        <v>8250</v>
      </c>
      <c r="D23" s="11">
        <v>8250</v>
      </c>
      <c r="E23" s="8" t="s">
        <v>15</v>
      </c>
      <c r="F23" s="9" t="s">
        <v>73</v>
      </c>
      <c r="G23" s="11">
        <f t="shared" si="2"/>
        <v>8250</v>
      </c>
      <c r="H23" s="9" t="str">
        <f t="shared" si="3"/>
        <v>ร้านพนาเทคนิค</v>
      </c>
      <c r="I23" s="11">
        <f t="shared" si="3"/>
        <v>8250</v>
      </c>
      <c r="J23" s="12" t="s">
        <v>17</v>
      </c>
      <c r="K23" s="12" t="s">
        <v>504</v>
      </c>
    </row>
    <row r="24" spans="1:11" ht="40.5" x14ac:dyDescent="0.3">
      <c r="A24" s="8">
        <v>8</v>
      </c>
      <c r="B24" s="21" t="s">
        <v>505</v>
      </c>
      <c r="C24" s="11">
        <v>18000</v>
      </c>
      <c r="D24" s="11">
        <v>18000</v>
      </c>
      <c r="E24" s="8" t="s">
        <v>15</v>
      </c>
      <c r="F24" s="9" t="s">
        <v>506</v>
      </c>
      <c r="G24" s="11">
        <f t="shared" si="2"/>
        <v>18000</v>
      </c>
      <c r="H24" s="9" t="str">
        <f t="shared" si="3"/>
        <v>ร้านธารทิพย์ เคมีคอล</v>
      </c>
      <c r="I24" s="11">
        <f t="shared" si="3"/>
        <v>18000</v>
      </c>
      <c r="J24" s="12" t="s">
        <v>17</v>
      </c>
      <c r="K24" s="12" t="s">
        <v>507</v>
      </c>
    </row>
    <row r="25" spans="1:11" x14ac:dyDescent="0.3">
      <c r="I25" s="42">
        <f>SUM(I17:I24)</f>
        <v>115200</v>
      </c>
    </row>
    <row r="26" spans="1:11" x14ac:dyDescent="0.3">
      <c r="C26" s="22"/>
      <c r="K26" s="6" t="s">
        <v>0</v>
      </c>
    </row>
    <row r="27" spans="1:11" x14ac:dyDescent="0.3">
      <c r="A27" s="60" t="s">
        <v>508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1" x14ac:dyDescent="0.3">
      <c r="A28" s="62" t="s">
        <v>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3">
      <c r="A29" s="63" t="s">
        <v>2</v>
      </c>
      <c r="B29" s="63" t="s">
        <v>42</v>
      </c>
      <c r="C29" s="66" t="s">
        <v>43</v>
      </c>
      <c r="D29" s="65" t="s">
        <v>5</v>
      </c>
      <c r="E29" s="65" t="s">
        <v>44</v>
      </c>
      <c r="F29" s="63" t="s">
        <v>7</v>
      </c>
      <c r="G29" s="63"/>
      <c r="H29" s="63" t="s">
        <v>45</v>
      </c>
      <c r="I29" s="63"/>
      <c r="J29" s="63" t="s">
        <v>9</v>
      </c>
      <c r="K29" s="63" t="s">
        <v>46</v>
      </c>
    </row>
    <row r="30" spans="1:11" x14ac:dyDescent="0.3">
      <c r="A30" s="63"/>
      <c r="B30" s="63"/>
      <c r="C30" s="66"/>
      <c r="D30" s="65"/>
      <c r="E30" s="65"/>
      <c r="F30" s="7" t="s">
        <v>11</v>
      </c>
      <c r="G30" s="7" t="s">
        <v>12</v>
      </c>
      <c r="H30" s="7" t="s">
        <v>13</v>
      </c>
      <c r="I30" s="7" t="s">
        <v>14</v>
      </c>
      <c r="J30" s="63"/>
      <c r="K30" s="63"/>
    </row>
    <row r="31" spans="1:11" ht="40.5" x14ac:dyDescent="0.3">
      <c r="A31" s="8">
        <v>1</v>
      </c>
      <c r="B31" s="21" t="s">
        <v>509</v>
      </c>
      <c r="C31" s="11">
        <v>50000</v>
      </c>
      <c r="D31" s="17">
        <v>5000</v>
      </c>
      <c r="E31" s="8" t="s">
        <v>15</v>
      </c>
      <c r="F31" s="9" t="s">
        <v>53</v>
      </c>
      <c r="G31" s="11">
        <v>5000</v>
      </c>
      <c r="H31" s="9" t="str">
        <f>F31</f>
        <v>วิทวัฒน์ ไอที</v>
      </c>
      <c r="I31" s="11">
        <f>G31</f>
        <v>5000</v>
      </c>
      <c r="J31" s="12" t="s">
        <v>17</v>
      </c>
      <c r="K31" s="12" t="s">
        <v>510</v>
      </c>
    </row>
    <row r="33" spans="1:11" x14ac:dyDescent="0.3">
      <c r="D33" s="3"/>
      <c r="G33" s="19"/>
      <c r="I33" s="19"/>
      <c r="K33" s="6" t="s">
        <v>0</v>
      </c>
    </row>
    <row r="34" spans="1:11" x14ac:dyDescent="0.3">
      <c r="A34" s="60" t="s">
        <v>511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</row>
    <row r="35" spans="1:11" x14ac:dyDescent="0.3">
      <c r="A35" s="62" t="s">
        <v>1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 x14ac:dyDescent="0.3">
      <c r="A36" s="63" t="s">
        <v>2</v>
      </c>
      <c r="B36" s="63" t="s">
        <v>3</v>
      </c>
      <c r="C36" s="64" t="s">
        <v>4</v>
      </c>
      <c r="D36" s="64" t="s">
        <v>5</v>
      </c>
      <c r="E36" s="65" t="s">
        <v>6</v>
      </c>
      <c r="F36" s="63" t="s">
        <v>7</v>
      </c>
      <c r="G36" s="63"/>
      <c r="H36" s="63" t="s">
        <v>8</v>
      </c>
      <c r="I36" s="63"/>
      <c r="J36" s="63" t="s">
        <v>9</v>
      </c>
      <c r="K36" s="63" t="s">
        <v>10</v>
      </c>
    </row>
    <row r="37" spans="1:11" x14ac:dyDescent="0.3">
      <c r="A37" s="63"/>
      <c r="B37" s="63"/>
      <c r="C37" s="64"/>
      <c r="D37" s="64"/>
      <c r="E37" s="65"/>
      <c r="F37" s="7" t="s">
        <v>11</v>
      </c>
      <c r="G37" s="20" t="s">
        <v>12</v>
      </c>
      <c r="H37" s="7" t="s">
        <v>13</v>
      </c>
      <c r="I37" s="20" t="s">
        <v>14</v>
      </c>
      <c r="J37" s="63"/>
      <c r="K37" s="63"/>
    </row>
    <row r="38" spans="1:11" ht="60.75" x14ac:dyDescent="0.3">
      <c r="A38" s="8">
        <v>1</v>
      </c>
      <c r="B38" s="38" t="s">
        <v>512</v>
      </c>
      <c r="C38" s="37">
        <v>51000</v>
      </c>
      <c r="D38" s="37">
        <v>51217.91</v>
      </c>
      <c r="E38" s="8" t="s">
        <v>15</v>
      </c>
      <c r="F38" s="12" t="s">
        <v>50</v>
      </c>
      <c r="G38" s="11">
        <v>51000</v>
      </c>
      <c r="H38" s="12" t="str">
        <f t="shared" ref="H38:I45" si="4">F38</f>
        <v>หจก.ชุติวัตรุ่งเรืองก่อสร้าง</v>
      </c>
      <c r="I38" s="13">
        <f>G38</f>
        <v>51000</v>
      </c>
      <c r="J38" s="12" t="s">
        <v>17</v>
      </c>
      <c r="K38" s="12" t="s">
        <v>513</v>
      </c>
    </row>
    <row r="39" spans="1:11" ht="60.75" x14ac:dyDescent="0.3">
      <c r="A39" s="8">
        <v>2</v>
      </c>
      <c r="B39" s="36" t="s">
        <v>514</v>
      </c>
      <c r="C39" s="11">
        <v>373000</v>
      </c>
      <c r="D39" s="17">
        <v>370331.48</v>
      </c>
      <c r="E39" s="8" t="s">
        <v>15</v>
      </c>
      <c r="F39" s="12" t="s">
        <v>50</v>
      </c>
      <c r="G39" s="11">
        <v>370000</v>
      </c>
      <c r="H39" s="12" t="str">
        <f t="shared" si="4"/>
        <v>หจก.ชุติวัตรุ่งเรืองก่อสร้าง</v>
      </c>
      <c r="I39" s="13">
        <f t="shared" si="4"/>
        <v>370000</v>
      </c>
      <c r="J39" s="12" t="s">
        <v>17</v>
      </c>
      <c r="K39" s="12" t="s">
        <v>515</v>
      </c>
    </row>
    <row r="40" spans="1:11" ht="60.75" x14ac:dyDescent="0.3">
      <c r="A40" s="8">
        <v>3</v>
      </c>
      <c r="B40" s="21" t="s">
        <v>516</v>
      </c>
      <c r="C40" s="11">
        <v>260000</v>
      </c>
      <c r="D40" s="17">
        <v>258594.76</v>
      </c>
      <c r="E40" s="8" t="s">
        <v>15</v>
      </c>
      <c r="F40" s="12" t="s">
        <v>50</v>
      </c>
      <c r="G40" s="11">
        <v>258000</v>
      </c>
      <c r="H40" s="12" t="str">
        <f t="shared" si="4"/>
        <v>หจก.ชุติวัตรุ่งเรืองก่อสร้าง</v>
      </c>
      <c r="I40" s="13">
        <f t="shared" si="4"/>
        <v>258000</v>
      </c>
      <c r="J40" s="12" t="s">
        <v>17</v>
      </c>
      <c r="K40" s="12" t="s">
        <v>517</v>
      </c>
    </row>
    <row r="41" spans="1:11" ht="60.75" x14ac:dyDescent="0.3">
      <c r="A41" s="8">
        <v>4</v>
      </c>
      <c r="B41" s="21" t="s">
        <v>518</v>
      </c>
      <c r="C41" s="11">
        <v>109000</v>
      </c>
      <c r="D41" s="17">
        <v>109023.63</v>
      </c>
      <c r="E41" s="8" t="s">
        <v>15</v>
      </c>
      <c r="F41" s="12" t="s">
        <v>50</v>
      </c>
      <c r="G41" s="11">
        <v>109000</v>
      </c>
      <c r="H41" s="12" t="str">
        <f t="shared" si="4"/>
        <v>หจก.ชุติวัตรุ่งเรืองก่อสร้าง</v>
      </c>
      <c r="I41" s="13">
        <f t="shared" si="4"/>
        <v>109000</v>
      </c>
      <c r="J41" s="24" t="s">
        <v>17</v>
      </c>
      <c r="K41" s="12" t="s">
        <v>519</v>
      </c>
    </row>
    <row r="42" spans="1:11" ht="60.75" x14ac:dyDescent="0.3">
      <c r="A42" s="8">
        <v>5</v>
      </c>
      <c r="B42" s="21" t="s">
        <v>520</v>
      </c>
      <c r="C42" s="11">
        <v>371000</v>
      </c>
      <c r="D42" s="17">
        <v>370389.33</v>
      </c>
      <c r="E42" s="8" t="s">
        <v>15</v>
      </c>
      <c r="F42" s="12" t="s">
        <v>521</v>
      </c>
      <c r="G42" s="11">
        <v>370000</v>
      </c>
      <c r="H42" s="12" t="str">
        <f t="shared" si="4"/>
        <v>บจก.ป.เฮง เฮง เจริญโลหะกิจ</v>
      </c>
      <c r="I42" s="13">
        <f t="shared" si="4"/>
        <v>370000</v>
      </c>
      <c r="J42" s="12" t="s">
        <v>17</v>
      </c>
      <c r="K42" s="12" t="s">
        <v>522</v>
      </c>
    </row>
    <row r="43" spans="1:11" ht="60.75" x14ac:dyDescent="0.3">
      <c r="A43" s="8">
        <v>6</v>
      </c>
      <c r="B43" s="21" t="s">
        <v>523</v>
      </c>
      <c r="C43" s="11">
        <v>371000</v>
      </c>
      <c r="D43" s="17">
        <v>370389.33</v>
      </c>
      <c r="E43" s="8" t="s">
        <v>15</v>
      </c>
      <c r="F43" s="12" t="s">
        <v>521</v>
      </c>
      <c r="G43" s="11">
        <v>370000</v>
      </c>
      <c r="H43" s="12" t="str">
        <f t="shared" si="4"/>
        <v>บจก.ป.เฮง เฮง เจริญโลหะกิจ</v>
      </c>
      <c r="I43" s="13">
        <f t="shared" si="4"/>
        <v>370000</v>
      </c>
      <c r="J43" s="12" t="s">
        <v>17</v>
      </c>
      <c r="K43" s="12" t="s">
        <v>524</v>
      </c>
    </row>
    <row r="44" spans="1:11" ht="40.5" x14ac:dyDescent="0.3">
      <c r="A44" s="8">
        <v>7</v>
      </c>
      <c r="B44" s="21" t="s">
        <v>525</v>
      </c>
      <c r="C44" s="11">
        <v>153000</v>
      </c>
      <c r="D44" s="17">
        <v>153006.79</v>
      </c>
      <c r="E44" s="8" t="s">
        <v>15</v>
      </c>
      <c r="F44" s="12" t="s">
        <v>305</v>
      </c>
      <c r="G44" s="11">
        <v>152500</v>
      </c>
      <c r="H44" s="12" t="str">
        <f t="shared" si="4"/>
        <v>ร้านวิชาธรณ์ก่อสร้าง</v>
      </c>
      <c r="I44" s="13">
        <f t="shared" si="4"/>
        <v>152500</v>
      </c>
      <c r="J44" s="12" t="s">
        <v>17</v>
      </c>
      <c r="K44" s="12" t="s">
        <v>526</v>
      </c>
    </row>
    <row r="45" spans="1:11" ht="40.5" x14ac:dyDescent="0.3">
      <c r="A45" s="8">
        <v>8</v>
      </c>
      <c r="B45" s="21" t="s">
        <v>527</v>
      </c>
      <c r="C45" s="11">
        <v>489000</v>
      </c>
      <c r="D45" s="17">
        <v>481554.37</v>
      </c>
      <c r="E45" s="8" t="s">
        <v>15</v>
      </c>
      <c r="F45" s="12" t="s">
        <v>528</v>
      </c>
      <c r="G45" s="11">
        <v>481000</v>
      </c>
      <c r="H45" s="12" t="str">
        <f t="shared" si="4"/>
        <v>หจก.แอ๊ปเปิ้ลคอนกรีต</v>
      </c>
      <c r="I45" s="13">
        <f t="shared" si="4"/>
        <v>481000</v>
      </c>
      <c r="J45" s="12" t="s">
        <v>17</v>
      </c>
      <c r="K45" s="12" t="s">
        <v>529</v>
      </c>
    </row>
    <row r="46" spans="1:11" x14ac:dyDescent="0.3">
      <c r="I46" s="42">
        <f>SUM(I38:I45)</f>
        <v>2161500</v>
      </c>
    </row>
    <row r="48" spans="1:11" x14ac:dyDescent="0.3">
      <c r="B48" s="43"/>
    </row>
  </sheetData>
  <mergeCells count="44">
    <mergeCell ref="F36:G36"/>
    <mergeCell ref="H36:I36"/>
    <mergeCell ref="J36:J37"/>
    <mergeCell ref="K36:K37"/>
    <mergeCell ref="H29:I29"/>
    <mergeCell ref="J29:J30"/>
    <mergeCell ref="K29:K30"/>
    <mergeCell ref="A34:K34"/>
    <mergeCell ref="A35:K35"/>
    <mergeCell ref="A36:A37"/>
    <mergeCell ref="B36:B37"/>
    <mergeCell ref="C36:C37"/>
    <mergeCell ref="D36:D37"/>
    <mergeCell ref="E36:E37"/>
    <mergeCell ref="A27:K27"/>
    <mergeCell ref="A28:K28"/>
    <mergeCell ref="A29:A30"/>
    <mergeCell ref="B29:B30"/>
    <mergeCell ref="C29:C30"/>
    <mergeCell ref="D29:D30"/>
    <mergeCell ref="E29:E30"/>
    <mergeCell ref="F29:G29"/>
    <mergeCell ref="A13:K13"/>
    <mergeCell ref="A14:K14"/>
    <mergeCell ref="A15:A16"/>
    <mergeCell ref="B15:B16"/>
    <mergeCell ref="C15:C16"/>
    <mergeCell ref="D15:D16"/>
    <mergeCell ref="E15:E16"/>
    <mergeCell ref="F15:G15"/>
    <mergeCell ref="H15:I15"/>
    <mergeCell ref="J15:J16"/>
    <mergeCell ref="K15:K16"/>
    <mergeCell ref="K4:K5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EE10-A9CD-4FB7-9F7B-0BF5FD8FF824}">
  <sheetPr>
    <pageSetUpPr fitToPage="1"/>
  </sheetPr>
  <dimension ref="A1:L53"/>
  <sheetViews>
    <sheetView topLeftCell="A49" workbookViewId="0">
      <selection activeCell="B53" sqref="B53"/>
    </sheetView>
  </sheetViews>
  <sheetFormatPr defaultColWidth="8.75" defaultRowHeight="20.25" x14ac:dyDescent="0.3"/>
  <cols>
    <col min="1" max="1" width="7.375" style="1" customWidth="1"/>
    <col min="2" max="2" width="33.125" style="2" customWidth="1"/>
    <col min="3" max="3" width="16" style="3" customWidth="1"/>
    <col min="4" max="4" width="15.125" style="1" customWidth="1"/>
    <col min="5" max="5" width="14.75" style="1" customWidth="1"/>
    <col min="6" max="6" width="20.75" style="4" customWidth="1"/>
    <col min="7" max="7" width="14.75" style="4" customWidth="1"/>
    <col min="8" max="8" width="19.25" style="4" customWidth="1"/>
    <col min="9" max="9" width="14.5" style="4" customWidth="1"/>
    <col min="10" max="10" width="16.5" style="5" customWidth="1"/>
    <col min="11" max="11" width="19.625" style="5" customWidth="1"/>
    <col min="12" max="16384" width="8.75" style="1"/>
  </cols>
  <sheetData>
    <row r="1" spans="1:12" x14ac:dyDescent="0.3">
      <c r="K1" s="6" t="s">
        <v>0</v>
      </c>
    </row>
    <row r="2" spans="1:12" x14ac:dyDescent="0.3">
      <c r="A2" s="60" t="s">
        <v>530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2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2" x14ac:dyDescent="0.3">
      <c r="A4" s="63" t="s">
        <v>2</v>
      </c>
      <c r="B4" s="63" t="s">
        <v>3</v>
      </c>
      <c r="C4" s="64" t="s">
        <v>4</v>
      </c>
      <c r="D4" s="65" t="s">
        <v>5</v>
      </c>
      <c r="E4" s="65" t="s">
        <v>6</v>
      </c>
      <c r="F4" s="63" t="s">
        <v>7</v>
      </c>
      <c r="G4" s="63"/>
      <c r="H4" s="63" t="s">
        <v>8</v>
      </c>
      <c r="I4" s="63"/>
      <c r="J4" s="63" t="s">
        <v>9</v>
      </c>
      <c r="K4" s="63" t="s">
        <v>10</v>
      </c>
    </row>
    <row r="5" spans="1:12" x14ac:dyDescent="0.3">
      <c r="A5" s="63"/>
      <c r="B5" s="63"/>
      <c r="C5" s="64"/>
      <c r="D5" s="65"/>
      <c r="E5" s="65"/>
      <c r="F5" s="7" t="s">
        <v>11</v>
      </c>
      <c r="G5" s="7" t="s">
        <v>12</v>
      </c>
      <c r="H5" s="7" t="s">
        <v>13</v>
      </c>
      <c r="I5" s="7" t="s">
        <v>14</v>
      </c>
      <c r="J5" s="63"/>
      <c r="K5" s="63"/>
    </row>
    <row r="6" spans="1:12" ht="60.75" x14ac:dyDescent="0.3">
      <c r="A6" s="8">
        <v>1</v>
      </c>
      <c r="B6" s="9" t="s">
        <v>531</v>
      </c>
      <c r="C6" s="10">
        <v>64786.400000000001</v>
      </c>
      <c r="D6" s="10">
        <v>64786.400000000001</v>
      </c>
      <c r="E6" s="8" t="s">
        <v>15</v>
      </c>
      <c r="F6" s="9" t="s">
        <v>64</v>
      </c>
      <c r="G6" s="11">
        <f t="shared" ref="G6:G13" si="0">C6</f>
        <v>64786.400000000001</v>
      </c>
      <c r="H6" s="9" t="str">
        <f t="shared" ref="H6:I13" si="1">F6</f>
        <v>นายสุพรรณ  ชูลี</v>
      </c>
      <c r="I6" s="11">
        <f t="shared" si="1"/>
        <v>64786.400000000001</v>
      </c>
      <c r="J6" s="12" t="s">
        <v>17</v>
      </c>
      <c r="K6" s="12" t="s">
        <v>532</v>
      </c>
    </row>
    <row r="7" spans="1:12" ht="60.75" x14ac:dyDescent="0.3">
      <c r="A7" s="8">
        <v>2</v>
      </c>
      <c r="B7" s="9" t="s">
        <v>533</v>
      </c>
      <c r="C7" s="13">
        <v>29586</v>
      </c>
      <c r="D7" s="10">
        <v>29586</v>
      </c>
      <c r="E7" s="8" t="s">
        <v>15</v>
      </c>
      <c r="F7" s="9" t="s">
        <v>32</v>
      </c>
      <c r="G7" s="11">
        <f t="shared" si="0"/>
        <v>29586</v>
      </c>
      <c r="H7" s="9" t="str">
        <f t="shared" si="1"/>
        <v>น.ส.ลลิตา  โสมรักษ์</v>
      </c>
      <c r="I7" s="11">
        <f t="shared" si="1"/>
        <v>29586</v>
      </c>
      <c r="J7" s="12" t="s">
        <v>17</v>
      </c>
      <c r="K7" s="12" t="s">
        <v>534</v>
      </c>
    </row>
    <row r="8" spans="1:12" ht="40.5" x14ac:dyDescent="0.3">
      <c r="A8" s="8">
        <v>3</v>
      </c>
      <c r="B8" s="9" t="s">
        <v>535</v>
      </c>
      <c r="C8" s="10">
        <v>9900</v>
      </c>
      <c r="D8" s="10">
        <v>9900</v>
      </c>
      <c r="E8" s="8" t="s">
        <v>15</v>
      </c>
      <c r="F8" s="9" t="s">
        <v>469</v>
      </c>
      <c r="G8" s="11">
        <f t="shared" si="0"/>
        <v>9900</v>
      </c>
      <c r="H8" s="9" t="str">
        <f t="shared" si="1"/>
        <v>ร้านโยธาก่อสร้าง</v>
      </c>
      <c r="I8" s="11">
        <f t="shared" si="1"/>
        <v>9900</v>
      </c>
      <c r="J8" s="12" t="s">
        <v>17</v>
      </c>
      <c r="K8" s="12" t="s">
        <v>536</v>
      </c>
    </row>
    <row r="9" spans="1:12" ht="60.75" x14ac:dyDescent="0.3">
      <c r="A9" s="8">
        <v>4</v>
      </c>
      <c r="B9" s="9" t="s">
        <v>537</v>
      </c>
      <c r="C9" s="10">
        <v>6000</v>
      </c>
      <c r="D9" s="10">
        <v>6000</v>
      </c>
      <c r="E9" s="8" t="s">
        <v>15</v>
      </c>
      <c r="F9" s="9" t="s">
        <v>469</v>
      </c>
      <c r="G9" s="11">
        <f t="shared" si="0"/>
        <v>6000</v>
      </c>
      <c r="H9" s="9" t="str">
        <f t="shared" si="1"/>
        <v>ร้านโยธาก่อสร้าง</v>
      </c>
      <c r="I9" s="11">
        <f t="shared" si="1"/>
        <v>6000</v>
      </c>
      <c r="J9" s="12" t="s">
        <v>17</v>
      </c>
      <c r="K9" s="12" t="s">
        <v>538</v>
      </c>
    </row>
    <row r="10" spans="1:12" ht="40.5" x14ac:dyDescent="0.3">
      <c r="A10" s="8">
        <v>5</v>
      </c>
      <c r="B10" s="9" t="s">
        <v>539</v>
      </c>
      <c r="C10" s="10">
        <v>3000</v>
      </c>
      <c r="D10" s="10">
        <v>3000</v>
      </c>
      <c r="E10" s="8" t="s">
        <v>15</v>
      </c>
      <c r="F10" s="9" t="s">
        <v>53</v>
      </c>
      <c r="G10" s="11">
        <f t="shared" si="0"/>
        <v>3000</v>
      </c>
      <c r="H10" s="9" t="str">
        <f t="shared" si="1"/>
        <v>วิทวัฒน์ ไอที</v>
      </c>
      <c r="I10" s="11">
        <f t="shared" si="1"/>
        <v>3000</v>
      </c>
      <c r="J10" s="12" t="s">
        <v>17</v>
      </c>
      <c r="K10" s="12" t="s">
        <v>540</v>
      </c>
    </row>
    <row r="11" spans="1:12" ht="40.5" x14ac:dyDescent="0.3">
      <c r="A11" s="8">
        <v>6</v>
      </c>
      <c r="B11" s="9" t="s">
        <v>541</v>
      </c>
      <c r="C11" s="10">
        <v>2720</v>
      </c>
      <c r="D11" s="10">
        <v>2720</v>
      </c>
      <c r="E11" s="8" t="s">
        <v>15</v>
      </c>
      <c r="F11" s="9" t="s">
        <v>195</v>
      </c>
      <c r="G11" s="11">
        <f t="shared" si="0"/>
        <v>2720</v>
      </c>
      <c r="H11" s="9" t="str">
        <f t="shared" si="1"/>
        <v>ปทุมราชไวนิล</v>
      </c>
      <c r="I11" s="11">
        <f t="shared" si="1"/>
        <v>2720</v>
      </c>
      <c r="J11" s="12" t="s">
        <v>17</v>
      </c>
      <c r="K11" s="12" t="s">
        <v>542</v>
      </c>
    </row>
    <row r="12" spans="1:12" ht="60.75" x14ac:dyDescent="0.3">
      <c r="A12" s="8">
        <v>7</v>
      </c>
      <c r="B12" s="9" t="s">
        <v>543</v>
      </c>
      <c r="C12" s="10">
        <v>9000</v>
      </c>
      <c r="D12" s="10">
        <v>9000</v>
      </c>
      <c r="E12" s="8" t="s">
        <v>15</v>
      </c>
      <c r="F12" s="9" t="s">
        <v>469</v>
      </c>
      <c r="G12" s="11">
        <f t="shared" si="0"/>
        <v>9000</v>
      </c>
      <c r="H12" s="9" t="str">
        <f t="shared" si="1"/>
        <v>ร้านโยธาก่อสร้าง</v>
      </c>
      <c r="I12" s="11">
        <f t="shared" si="1"/>
        <v>9000</v>
      </c>
      <c r="J12" s="12" t="s">
        <v>17</v>
      </c>
      <c r="K12" s="12" t="s">
        <v>544</v>
      </c>
    </row>
    <row r="13" spans="1:12" ht="40.5" x14ac:dyDescent="0.3">
      <c r="A13" s="8">
        <v>8</v>
      </c>
      <c r="B13" s="9" t="s">
        <v>545</v>
      </c>
      <c r="C13" s="10">
        <v>200</v>
      </c>
      <c r="D13" s="10">
        <v>200</v>
      </c>
      <c r="E13" s="8" t="s">
        <v>15</v>
      </c>
      <c r="F13" s="9" t="s">
        <v>195</v>
      </c>
      <c r="G13" s="11">
        <f t="shared" si="0"/>
        <v>200</v>
      </c>
      <c r="H13" s="9" t="str">
        <f t="shared" si="1"/>
        <v>ปทุมราชไวนิล</v>
      </c>
      <c r="I13" s="11">
        <f t="shared" si="1"/>
        <v>200</v>
      </c>
      <c r="J13" s="12" t="s">
        <v>17</v>
      </c>
      <c r="K13" s="12" t="s">
        <v>546</v>
      </c>
    </row>
    <row r="14" spans="1:12" x14ac:dyDescent="0.3">
      <c r="A14" s="29"/>
      <c r="B14" s="31"/>
      <c r="C14" s="32"/>
      <c r="E14" s="2"/>
      <c r="F14" s="33"/>
      <c r="G14" s="34"/>
      <c r="H14" s="1"/>
      <c r="I14" s="42">
        <f>SUM(I6:I13)</f>
        <v>125192.4</v>
      </c>
      <c r="J14" s="68"/>
      <c r="K14" s="68"/>
    </row>
    <row r="15" spans="1:12" ht="21" customHeight="1" x14ac:dyDescent="0.3">
      <c r="G15" s="19"/>
      <c r="I15" s="19"/>
      <c r="K15" s="6" t="s">
        <v>0</v>
      </c>
      <c r="L15" s="29"/>
    </row>
    <row r="16" spans="1:12" ht="21" customHeight="1" x14ac:dyDescent="0.3">
      <c r="A16" s="60" t="s">
        <v>547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x14ac:dyDescent="0.3">
      <c r="A17" s="62" t="s">
        <v>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x14ac:dyDescent="0.3">
      <c r="A18" s="63" t="s">
        <v>2</v>
      </c>
      <c r="B18" s="63" t="s">
        <v>42</v>
      </c>
      <c r="C18" s="64" t="s">
        <v>43</v>
      </c>
      <c r="D18" s="65" t="s">
        <v>5</v>
      </c>
      <c r="E18" s="65" t="s">
        <v>44</v>
      </c>
      <c r="F18" s="63" t="s">
        <v>7</v>
      </c>
      <c r="G18" s="63"/>
      <c r="H18" s="63" t="s">
        <v>45</v>
      </c>
      <c r="I18" s="63"/>
      <c r="J18" s="63" t="s">
        <v>9</v>
      </c>
      <c r="K18" s="63" t="s">
        <v>46</v>
      </c>
    </row>
    <row r="19" spans="1:11" x14ac:dyDescent="0.3">
      <c r="A19" s="63"/>
      <c r="B19" s="63"/>
      <c r="C19" s="64"/>
      <c r="D19" s="65"/>
      <c r="E19" s="65"/>
      <c r="F19" s="7" t="s">
        <v>11</v>
      </c>
      <c r="G19" s="20" t="s">
        <v>12</v>
      </c>
      <c r="H19" s="7" t="s">
        <v>13</v>
      </c>
      <c r="I19" s="20" t="s">
        <v>14</v>
      </c>
      <c r="J19" s="63"/>
      <c r="K19" s="63"/>
    </row>
    <row r="20" spans="1:11" ht="40.5" x14ac:dyDescent="0.3">
      <c r="A20" s="8">
        <v>1</v>
      </c>
      <c r="B20" s="21" t="s">
        <v>67</v>
      </c>
      <c r="C20" s="11">
        <v>9385</v>
      </c>
      <c r="D20" s="11">
        <v>9385</v>
      </c>
      <c r="E20" s="8" t="s">
        <v>15</v>
      </c>
      <c r="F20" s="9" t="s">
        <v>68</v>
      </c>
      <c r="G20" s="11">
        <f>C20</f>
        <v>9385</v>
      </c>
      <c r="H20" s="9" t="str">
        <f>F20</f>
        <v>ร้านนำสมัยก๊อปปี้</v>
      </c>
      <c r="I20" s="11">
        <f>G20</f>
        <v>9385</v>
      </c>
      <c r="J20" s="12" t="s">
        <v>17</v>
      </c>
      <c r="K20" s="12" t="s">
        <v>548</v>
      </c>
    </row>
    <row r="21" spans="1:11" ht="40.5" x14ac:dyDescent="0.3">
      <c r="A21" s="8">
        <v>2</v>
      </c>
      <c r="B21" s="21" t="s">
        <v>549</v>
      </c>
      <c r="C21" s="11">
        <v>6170</v>
      </c>
      <c r="D21" s="11">
        <v>6170</v>
      </c>
      <c r="E21" s="8" t="s">
        <v>15</v>
      </c>
      <c r="F21" s="9" t="s">
        <v>68</v>
      </c>
      <c r="G21" s="11">
        <f t="shared" ref="G21:G29" si="2">C21</f>
        <v>6170</v>
      </c>
      <c r="H21" s="9" t="str">
        <f t="shared" ref="H21:I29" si="3">F21</f>
        <v>ร้านนำสมัยก๊อปปี้</v>
      </c>
      <c r="I21" s="11">
        <f t="shared" si="3"/>
        <v>6170</v>
      </c>
      <c r="J21" s="12" t="s">
        <v>17</v>
      </c>
      <c r="K21" s="12" t="s">
        <v>550</v>
      </c>
    </row>
    <row r="22" spans="1:11" ht="40.5" x14ac:dyDescent="0.3">
      <c r="A22" s="8">
        <v>3</v>
      </c>
      <c r="B22" s="21" t="s">
        <v>551</v>
      </c>
      <c r="C22" s="11">
        <v>2300</v>
      </c>
      <c r="D22" s="11">
        <v>2300</v>
      </c>
      <c r="E22" s="8" t="s">
        <v>15</v>
      </c>
      <c r="F22" s="9" t="s">
        <v>552</v>
      </c>
      <c r="G22" s="11">
        <f t="shared" si="2"/>
        <v>2300</v>
      </c>
      <c r="H22" s="9" t="str">
        <f t="shared" si="3"/>
        <v>ร้านมั่นคงธุรกิจ</v>
      </c>
      <c r="I22" s="11">
        <f t="shared" si="3"/>
        <v>2300</v>
      </c>
      <c r="J22" s="12" t="s">
        <v>17</v>
      </c>
      <c r="K22" s="12" t="s">
        <v>553</v>
      </c>
    </row>
    <row r="23" spans="1:11" ht="40.5" x14ac:dyDescent="0.3">
      <c r="A23" s="8">
        <v>4</v>
      </c>
      <c r="B23" s="21" t="s">
        <v>554</v>
      </c>
      <c r="C23" s="11">
        <v>2990</v>
      </c>
      <c r="D23" s="11">
        <v>2990</v>
      </c>
      <c r="E23" s="8" t="s">
        <v>15</v>
      </c>
      <c r="F23" s="9" t="s">
        <v>68</v>
      </c>
      <c r="G23" s="11">
        <f t="shared" si="2"/>
        <v>2990</v>
      </c>
      <c r="H23" s="9" t="str">
        <f t="shared" si="3"/>
        <v>ร้านนำสมัยก๊อปปี้</v>
      </c>
      <c r="I23" s="11">
        <f t="shared" si="3"/>
        <v>2990</v>
      </c>
      <c r="J23" s="12" t="s">
        <v>17</v>
      </c>
      <c r="K23" s="12" t="s">
        <v>555</v>
      </c>
    </row>
    <row r="24" spans="1:11" ht="40.5" x14ac:dyDescent="0.3">
      <c r="A24" s="8">
        <v>5</v>
      </c>
      <c r="B24" s="21" t="s">
        <v>69</v>
      </c>
      <c r="C24" s="11">
        <v>11240</v>
      </c>
      <c r="D24" s="11">
        <v>11240</v>
      </c>
      <c r="E24" s="8" t="s">
        <v>15</v>
      </c>
      <c r="F24" s="9" t="s">
        <v>68</v>
      </c>
      <c r="G24" s="11">
        <f t="shared" si="2"/>
        <v>11240</v>
      </c>
      <c r="H24" s="9" t="str">
        <f t="shared" si="3"/>
        <v>ร้านนำสมัยก๊อปปี้</v>
      </c>
      <c r="I24" s="11">
        <f t="shared" si="3"/>
        <v>11240</v>
      </c>
      <c r="J24" s="12" t="s">
        <v>17</v>
      </c>
      <c r="K24" s="12" t="s">
        <v>556</v>
      </c>
    </row>
    <row r="25" spans="1:11" ht="40.5" x14ac:dyDescent="0.3">
      <c r="A25" s="8">
        <v>6</v>
      </c>
      <c r="B25" s="21" t="s">
        <v>281</v>
      </c>
      <c r="C25" s="11">
        <v>16070</v>
      </c>
      <c r="D25" s="11">
        <v>16070</v>
      </c>
      <c r="E25" s="8" t="s">
        <v>15</v>
      </c>
      <c r="F25" s="9" t="s">
        <v>68</v>
      </c>
      <c r="G25" s="11">
        <f t="shared" si="2"/>
        <v>16070</v>
      </c>
      <c r="H25" s="9" t="str">
        <f t="shared" si="3"/>
        <v>ร้านนำสมัยก๊อปปี้</v>
      </c>
      <c r="I25" s="11">
        <f t="shared" si="3"/>
        <v>16070</v>
      </c>
      <c r="J25" s="12" t="s">
        <v>17</v>
      </c>
      <c r="K25" s="12" t="s">
        <v>557</v>
      </c>
    </row>
    <row r="26" spans="1:11" ht="40.5" x14ac:dyDescent="0.3">
      <c r="A26" s="8">
        <v>7</v>
      </c>
      <c r="B26" s="21" t="s">
        <v>283</v>
      </c>
      <c r="C26" s="11">
        <v>13100</v>
      </c>
      <c r="D26" s="11">
        <v>13100</v>
      </c>
      <c r="E26" s="8" t="s">
        <v>15</v>
      </c>
      <c r="F26" s="9" t="s">
        <v>68</v>
      </c>
      <c r="G26" s="11">
        <f t="shared" si="2"/>
        <v>13100</v>
      </c>
      <c r="H26" s="9" t="str">
        <f t="shared" si="3"/>
        <v>ร้านนำสมัยก๊อปปี้</v>
      </c>
      <c r="I26" s="11">
        <f t="shared" si="3"/>
        <v>13100</v>
      </c>
      <c r="J26" s="12" t="s">
        <v>17</v>
      </c>
      <c r="K26" s="12" t="s">
        <v>558</v>
      </c>
    </row>
    <row r="27" spans="1:11" ht="40.5" x14ac:dyDescent="0.3">
      <c r="A27" s="8">
        <v>8</v>
      </c>
      <c r="B27" s="21" t="s">
        <v>559</v>
      </c>
      <c r="C27" s="11">
        <v>22400</v>
      </c>
      <c r="D27" s="11">
        <v>22400</v>
      </c>
      <c r="E27" s="8" t="s">
        <v>15</v>
      </c>
      <c r="F27" s="9" t="s">
        <v>55</v>
      </c>
      <c r="G27" s="11">
        <f t="shared" si="2"/>
        <v>22400</v>
      </c>
      <c r="H27" s="9" t="str">
        <f t="shared" si="3"/>
        <v>หจก.ธาราวดี เฟอร์ แอนด์ เฮ้าส์</v>
      </c>
      <c r="I27" s="11">
        <f t="shared" si="3"/>
        <v>22400</v>
      </c>
      <c r="J27" s="12" t="s">
        <v>17</v>
      </c>
      <c r="K27" s="12" t="s">
        <v>560</v>
      </c>
    </row>
    <row r="28" spans="1:11" ht="40.5" x14ac:dyDescent="0.3">
      <c r="A28" s="8">
        <v>9</v>
      </c>
      <c r="B28" s="21" t="s">
        <v>561</v>
      </c>
      <c r="C28" s="11">
        <v>12800</v>
      </c>
      <c r="D28" s="11">
        <v>12800</v>
      </c>
      <c r="E28" s="8" t="s">
        <v>15</v>
      </c>
      <c r="F28" s="9" t="s">
        <v>227</v>
      </c>
      <c r="G28" s="11">
        <f t="shared" si="2"/>
        <v>12800</v>
      </c>
      <c r="H28" s="9" t="str">
        <f t="shared" si="3"/>
        <v>ร้านอ็อกซ์ผ้าม่าน</v>
      </c>
      <c r="I28" s="11">
        <f t="shared" si="3"/>
        <v>12800</v>
      </c>
      <c r="J28" s="12" t="s">
        <v>17</v>
      </c>
      <c r="K28" s="12" t="s">
        <v>562</v>
      </c>
    </row>
    <row r="29" spans="1:11" ht="40.5" x14ac:dyDescent="0.3">
      <c r="A29" s="8">
        <v>10</v>
      </c>
      <c r="B29" s="21" t="s">
        <v>563</v>
      </c>
      <c r="C29" s="11">
        <v>23000</v>
      </c>
      <c r="D29" s="11">
        <v>23000</v>
      </c>
      <c r="E29" s="8" t="s">
        <v>15</v>
      </c>
      <c r="F29" s="9" t="s">
        <v>227</v>
      </c>
      <c r="G29" s="11">
        <f t="shared" si="2"/>
        <v>23000</v>
      </c>
      <c r="H29" s="9" t="str">
        <f t="shared" si="3"/>
        <v>ร้านอ็อกซ์ผ้าม่าน</v>
      </c>
      <c r="I29" s="11">
        <f t="shared" si="3"/>
        <v>23000</v>
      </c>
      <c r="J29" s="12" t="s">
        <v>17</v>
      </c>
      <c r="K29" s="12" t="s">
        <v>564</v>
      </c>
    </row>
    <row r="30" spans="1:11" x14ac:dyDescent="0.3">
      <c r="I30" s="42">
        <f>SUM(I20:I29)</f>
        <v>119455</v>
      </c>
    </row>
    <row r="31" spans="1:11" x14ac:dyDescent="0.3">
      <c r="C31" s="22"/>
      <c r="K31" s="6" t="s">
        <v>0</v>
      </c>
    </row>
    <row r="32" spans="1:11" x14ac:dyDescent="0.3">
      <c r="A32" s="60" t="s">
        <v>565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1" x14ac:dyDescent="0.3">
      <c r="A33" s="62" t="s">
        <v>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x14ac:dyDescent="0.3">
      <c r="A34" s="63" t="s">
        <v>2</v>
      </c>
      <c r="B34" s="63" t="s">
        <v>42</v>
      </c>
      <c r="C34" s="66" t="s">
        <v>43</v>
      </c>
      <c r="D34" s="65" t="s">
        <v>5</v>
      </c>
      <c r="E34" s="65" t="s">
        <v>44</v>
      </c>
      <c r="F34" s="63" t="s">
        <v>7</v>
      </c>
      <c r="G34" s="63"/>
      <c r="H34" s="63" t="s">
        <v>45</v>
      </c>
      <c r="I34" s="63"/>
      <c r="J34" s="63" t="s">
        <v>9</v>
      </c>
      <c r="K34" s="63" t="s">
        <v>46</v>
      </c>
    </row>
    <row r="35" spans="1:11" x14ac:dyDescent="0.3">
      <c r="A35" s="63"/>
      <c r="B35" s="63"/>
      <c r="C35" s="66"/>
      <c r="D35" s="65"/>
      <c r="E35" s="65"/>
      <c r="F35" s="7" t="s">
        <v>11</v>
      </c>
      <c r="G35" s="7" t="s">
        <v>12</v>
      </c>
      <c r="H35" s="7" t="s">
        <v>13</v>
      </c>
      <c r="I35" s="7" t="s">
        <v>14</v>
      </c>
      <c r="J35" s="63"/>
      <c r="K35" s="63"/>
    </row>
    <row r="36" spans="1:11" ht="81" x14ac:dyDescent="0.3">
      <c r="A36" s="8">
        <v>1</v>
      </c>
      <c r="B36" s="21" t="s">
        <v>566</v>
      </c>
      <c r="C36" s="11">
        <v>680328</v>
      </c>
      <c r="D36" s="17">
        <v>680328</v>
      </c>
      <c r="E36" s="8" t="s">
        <v>15</v>
      </c>
      <c r="F36" s="9" t="s">
        <v>60</v>
      </c>
      <c r="G36" s="11">
        <v>680328</v>
      </c>
      <c r="H36" s="9" t="str">
        <f>F36</f>
        <v>สหกรณ์โคนมปากช่อง จำกัด</v>
      </c>
      <c r="I36" s="11">
        <f>G36</f>
        <v>680328</v>
      </c>
      <c r="J36" s="12" t="s">
        <v>17</v>
      </c>
      <c r="K36" s="12" t="s">
        <v>567</v>
      </c>
    </row>
    <row r="37" spans="1:11" ht="40.5" x14ac:dyDescent="0.3">
      <c r="A37" s="8">
        <v>2</v>
      </c>
      <c r="B37" s="21" t="s">
        <v>568</v>
      </c>
      <c r="C37" s="11">
        <v>7500</v>
      </c>
      <c r="D37" s="11">
        <v>7500</v>
      </c>
      <c r="E37" s="8" t="s">
        <v>15</v>
      </c>
      <c r="F37" s="9" t="s">
        <v>53</v>
      </c>
      <c r="G37" s="11">
        <v>7500</v>
      </c>
      <c r="H37" s="9" t="s">
        <v>53</v>
      </c>
      <c r="I37" s="11">
        <v>7500</v>
      </c>
      <c r="J37" s="12" t="s">
        <v>17</v>
      </c>
      <c r="K37" s="12" t="s">
        <v>569</v>
      </c>
    </row>
    <row r="38" spans="1:11" ht="40.5" x14ac:dyDescent="0.3">
      <c r="A38" s="8">
        <v>3</v>
      </c>
      <c r="B38" s="21" t="s">
        <v>570</v>
      </c>
      <c r="C38" s="11">
        <v>40000</v>
      </c>
      <c r="D38" s="11">
        <v>40000</v>
      </c>
      <c r="E38" s="8" t="s">
        <v>15</v>
      </c>
      <c r="F38" s="9" t="s">
        <v>53</v>
      </c>
      <c r="G38" s="11">
        <v>40000</v>
      </c>
      <c r="H38" s="9" t="s">
        <v>53</v>
      </c>
      <c r="I38" s="11">
        <v>40000</v>
      </c>
      <c r="J38" s="12" t="s">
        <v>17</v>
      </c>
      <c r="K38" s="12" t="s">
        <v>571</v>
      </c>
    </row>
    <row r="39" spans="1:11" x14ac:dyDescent="0.3">
      <c r="I39" s="42">
        <f>SUM(I36:I38)</f>
        <v>727828</v>
      </c>
    </row>
    <row r="40" spans="1:11" x14ac:dyDescent="0.3">
      <c r="D40" s="3"/>
      <c r="G40" s="19"/>
      <c r="I40" s="19"/>
      <c r="K40" s="6" t="s">
        <v>0</v>
      </c>
    </row>
    <row r="41" spans="1:11" x14ac:dyDescent="0.3">
      <c r="A41" s="60" t="s">
        <v>572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</row>
    <row r="42" spans="1:11" x14ac:dyDescent="0.3">
      <c r="A42" s="62" t="s">
        <v>1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</row>
    <row r="43" spans="1:11" x14ac:dyDescent="0.3">
      <c r="A43" s="63" t="s">
        <v>2</v>
      </c>
      <c r="B43" s="63" t="s">
        <v>3</v>
      </c>
      <c r="C43" s="64" t="s">
        <v>4</v>
      </c>
      <c r="D43" s="64" t="s">
        <v>5</v>
      </c>
      <c r="E43" s="65" t="s">
        <v>6</v>
      </c>
      <c r="F43" s="63" t="s">
        <v>7</v>
      </c>
      <c r="G43" s="63"/>
      <c r="H43" s="63" t="s">
        <v>8</v>
      </c>
      <c r="I43" s="63"/>
      <c r="J43" s="63" t="s">
        <v>9</v>
      </c>
      <c r="K43" s="63" t="s">
        <v>10</v>
      </c>
    </row>
    <row r="44" spans="1:11" x14ac:dyDescent="0.3">
      <c r="A44" s="63"/>
      <c r="B44" s="63"/>
      <c r="C44" s="64"/>
      <c r="D44" s="64"/>
      <c r="E44" s="65"/>
      <c r="F44" s="7" t="s">
        <v>11</v>
      </c>
      <c r="G44" s="20" t="s">
        <v>12</v>
      </c>
      <c r="H44" s="7" t="s">
        <v>13</v>
      </c>
      <c r="I44" s="20" t="s">
        <v>14</v>
      </c>
      <c r="J44" s="63"/>
      <c r="K44" s="63"/>
    </row>
    <row r="45" spans="1:11" ht="60.75" x14ac:dyDescent="0.3">
      <c r="A45" s="8">
        <v>1</v>
      </c>
      <c r="B45" s="38" t="s">
        <v>573</v>
      </c>
      <c r="C45" s="23">
        <v>184000</v>
      </c>
      <c r="D45" s="23">
        <v>181096.09</v>
      </c>
      <c r="E45" s="8" t="s">
        <v>15</v>
      </c>
      <c r="F45" s="12" t="s">
        <v>528</v>
      </c>
      <c r="G45" s="11">
        <v>181000</v>
      </c>
      <c r="H45" s="12" t="str">
        <f t="shared" ref="H45:I49" si="4">F45</f>
        <v>หจก.แอ๊ปเปิ้ลคอนกรีต</v>
      </c>
      <c r="I45" s="13">
        <f>G45</f>
        <v>181000</v>
      </c>
      <c r="J45" s="12" t="s">
        <v>17</v>
      </c>
      <c r="K45" s="12" t="s">
        <v>574</v>
      </c>
    </row>
    <row r="46" spans="1:11" ht="40.5" x14ac:dyDescent="0.3">
      <c r="A46" s="8">
        <v>2</v>
      </c>
      <c r="B46" s="38" t="s">
        <v>575</v>
      </c>
      <c r="C46" s="17">
        <v>150000</v>
      </c>
      <c r="D46" s="17">
        <v>147376.22</v>
      </c>
      <c r="E46" s="8" t="s">
        <v>15</v>
      </c>
      <c r="F46" s="12" t="s">
        <v>528</v>
      </c>
      <c r="G46" s="11">
        <v>147000</v>
      </c>
      <c r="H46" s="12" t="str">
        <f t="shared" si="4"/>
        <v>หจก.แอ๊ปเปิ้ลคอนกรีต</v>
      </c>
      <c r="I46" s="13">
        <f t="shared" si="4"/>
        <v>147000</v>
      </c>
      <c r="J46" s="12" t="s">
        <v>17</v>
      </c>
      <c r="K46" s="12" t="s">
        <v>576</v>
      </c>
    </row>
    <row r="47" spans="1:11" ht="40.5" x14ac:dyDescent="0.3">
      <c r="A47" s="8">
        <v>3</v>
      </c>
      <c r="B47" s="21" t="s">
        <v>577</v>
      </c>
      <c r="C47" s="17">
        <v>452000</v>
      </c>
      <c r="D47" s="17">
        <v>448836.53</v>
      </c>
      <c r="E47" s="8" t="s">
        <v>15</v>
      </c>
      <c r="F47" s="12" t="s">
        <v>51</v>
      </c>
      <c r="G47" s="11">
        <v>448500</v>
      </c>
      <c r="H47" s="12" t="str">
        <f t="shared" si="4"/>
        <v>หจก.เอสพีเค อุบล</v>
      </c>
      <c r="I47" s="13">
        <f t="shared" si="4"/>
        <v>448500</v>
      </c>
      <c r="J47" s="12" t="s">
        <v>17</v>
      </c>
      <c r="K47" s="12" t="s">
        <v>578</v>
      </c>
    </row>
    <row r="48" spans="1:11" ht="60.75" x14ac:dyDescent="0.3">
      <c r="A48" s="8">
        <v>4</v>
      </c>
      <c r="B48" s="21" t="s">
        <v>579</v>
      </c>
      <c r="C48" s="17">
        <v>149000</v>
      </c>
      <c r="D48" s="17">
        <v>146825.21</v>
      </c>
      <c r="E48" s="8" t="s">
        <v>15</v>
      </c>
      <c r="F48" s="12" t="s">
        <v>472</v>
      </c>
      <c r="G48" s="11">
        <v>146000</v>
      </c>
      <c r="H48" s="12" t="str">
        <f t="shared" si="4"/>
        <v>หจก.เอบีซี คอนกรีต (อำนาจเจริญ)</v>
      </c>
      <c r="I48" s="13">
        <f t="shared" si="4"/>
        <v>146000</v>
      </c>
      <c r="J48" s="24" t="s">
        <v>17</v>
      </c>
      <c r="K48" s="12" t="s">
        <v>580</v>
      </c>
    </row>
    <row r="49" spans="1:11" ht="60.75" x14ac:dyDescent="0.3">
      <c r="A49" s="8">
        <v>5</v>
      </c>
      <c r="B49" s="21" t="s">
        <v>581</v>
      </c>
      <c r="C49" s="17">
        <v>186000</v>
      </c>
      <c r="D49" s="17">
        <v>182890.5</v>
      </c>
      <c r="E49" s="8" t="s">
        <v>15</v>
      </c>
      <c r="F49" s="12" t="s">
        <v>472</v>
      </c>
      <c r="G49" s="11">
        <v>182500</v>
      </c>
      <c r="H49" s="12" t="str">
        <f t="shared" si="4"/>
        <v>หจก.เอบีซี คอนกรีต (อำนาจเจริญ)</v>
      </c>
      <c r="I49" s="13">
        <f t="shared" si="4"/>
        <v>182500</v>
      </c>
      <c r="J49" s="12" t="s">
        <v>17</v>
      </c>
      <c r="K49" s="12" t="s">
        <v>582</v>
      </c>
    </row>
    <row r="50" spans="1:11" x14ac:dyDescent="0.3">
      <c r="I50" s="42">
        <f>SUM(I45:I49)</f>
        <v>1105000</v>
      </c>
    </row>
    <row r="53" spans="1:11" x14ac:dyDescent="0.3">
      <c r="B53" s="43"/>
    </row>
  </sheetData>
  <mergeCells count="45">
    <mergeCell ref="F43:G43"/>
    <mergeCell ref="H43:I43"/>
    <mergeCell ref="J43:J44"/>
    <mergeCell ref="K43:K44"/>
    <mergeCell ref="H34:I34"/>
    <mergeCell ref="J34:J35"/>
    <mergeCell ref="K34:K35"/>
    <mergeCell ref="A41:K41"/>
    <mergeCell ref="A42:K42"/>
    <mergeCell ref="A43:A44"/>
    <mergeCell ref="B43:B44"/>
    <mergeCell ref="C43:C44"/>
    <mergeCell ref="D43:D44"/>
    <mergeCell ref="E43:E44"/>
    <mergeCell ref="A32:K32"/>
    <mergeCell ref="A33:K33"/>
    <mergeCell ref="A34:A35"/>
    <mergeCell ref="B34:B35"/>
    <mergeCell ref="C34:C35"/>
    <mergeCell ref="D34:D35"/>
    <mergeCell ref="E34:E35"/>
    <mergeCell ref="F34:G34"/>
    <mergeCell ref="A16:K16"/>
    <mergeCell ref="A17:K17"/>
    <mergeCell ref="A18:A19"/>
    <mergeCell ref="B18:B19"/>
    <mergeCell ref="C18:C19"/>
    <mergeCell ref="D18:D19"/>
    <mergeCell ref="E18:E19"/>
    <mergeCell ref="F18:G18"/>
    <mergeCell ref="H18:I18"/>
    <mergeCell ref="J18:J19"/>
    <mergeCell ref="K18:K19"/>
    <mergeCell ref="K4:K5"/>
    <mergeCell ref="J14:K14"/>
    <mergeCell ref="A2:K2"/>
    <mergeCell ref="A3:K3"/>
    <mergeCell ref="A4:A5"/>
    <mergeCell ref="B4:B5"/>
    <mergeCell ref="C4:C5"/>
    <mergeCell ref="D4:D5"/>
    <mergeCell ref="E4:E5"/>
    <mergeCell ref="F4:G4"/>
    <mergeCell ref="H4:I4"/>
    <mergeCell ref="J4:J5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ต.ค.2567</vt:lpstr>
      <vt:lpstr>พ.ย.2567</vt:lpstr>
      <vt:lpstr>ธ.ค.2567</vt:lpstr>
      <vt:lpstr>ม.ค.2568</vt:lpstr>
      <vt:lpstr>ก.พ.2568</vt:lpstr>
      <vt:lpstr>มี.ค.2568</vt:lpstr>
      <vt:lpstr>เม.ษ.2568</vt:lpstr>
      <vt:lpstr>พ.ค.2568</vt:lpstr>
      <vt:lpstr>มิ.ย.2568</vt:lpstr>
      <vt:lpstr>ก.ค.2568</vt:lpstr>
      <vt:lpstr>ส.ค.2568</vt:lpstr>
      <vt:lpstr>ก.ย.2568</vt:lpstr>
      <vt:lpstr>สรุปผลการจัดซื้อจัดจ้าง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Chutiman Samransuk</dc:creator>
  <cp:lastModifiedBy>Withawat Pornmon</cp:lastModifiedBy>
  <cp:lastPrinted>2026-06-19T07:06:49Z</cp:lastPrinted>
  <dcterms:created xsi:type="dcterms:W3CDTF">2026-06-11T08:58:07Z</dcterms:created>
  <dcterms:modified xsi:type="dcterms:W3CDTF">2026-06-23T03:28:28Z</dcterms:modified>
</cp:coreProperties>
</file>