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timan Samransuk\Desktop\"/>
    </mc:Choice>
  </mc:AlternateContent>
  <xr:revisionPtr revIDLastSave="0" documentId="13_ncr:1_{8984F250-211E-4E8B-8A2E-45C8F91E0504}" xr6:coauthVersionLast="47" xr6:coauthVersionMax="47" xr10:uidLastSave="{00000000-0000-0000-0000-000000000000}"/>
  <bookViews>
    <workbookView xWindow="-108" yWindow="-108" windowWidth="23256" windowHeight="12456" activeTab="3" xr2:uid="{A366EF20-18D8-4402-8A5B-E2CAE523C901}"/>
  </bookViews>
  <sheets>
    <sheet name="ต.ค.2568" sheetId="1" r:id="rId1"/>
    <sheet name="พ.ย.2568" sheetId="2" r:id="rId2"/>
    <sheet name="ธ.ค.2568" sheetId="3" r:id="rId3"/>
    <sheet name="ม.ค.2569" sheetId="4" r:id="rId4"/>
    <sheet name="ก.พ.2569" sheetId="5" r:id="rId5"/>
    <sheet name="มี.ค.256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6" l="1"/>
  <c r="H28" i="6"/>
  <c r="H21" i="6"/>
  <c r="G21" i="6"/>
  <c r="I21" i="6" s="1"/>
  <c r="H14" i="6"/>
  <c r="G14" i="6"/>
  <c r="I14" i="6" s="1"/>
  <c r="I13" i="6"/>
  <c r="H13" i="6"/>
  <c r="G13" i="6"/>
  <c r="H12" i="6"/>
  <c r="G12" i="6"/>
  <c r="I12" i="6" s="1"/>
  <c r="H11" i="6"/>
  <c r="G11" i="6"/>
  <c r="I11" i="6" s="1"/>
  <c r="I10" i="6"/>
  <c r="H10" i="6"/>
  <c r="G10" i="6"/>
  <c r="I9" i="6"/>
  <c r="H9" i="6"/>
  <c r="G9" i="6"/>
  <c r="H8" i="6"/>
  <c r="G8" i="6"/>
  <c r="I8" i="6" s="1"/>
  <c r="H7" i="6"/>
  <c r="G7" i="6"/>
  <c r="I7" i="6" s="1"/>
  <c r="I6" i="6"/>
  <c r="H6" i="6"/>
  <c r="G6" i="6"/>
  <c r="I35" i="5" l="1"/>
  <c r="H35" i="5"/>
  <c r="I34" i="5"/>
  <c r="H34" i="5"/>
  <c r="H27" i="5"/>
  <c r="D27" i="5"/>
  <c r="G27" i="5" s="1"/>
  <c r="I27" i="5" s="1"/>
  <c r="H20" i="5"/>
  <c r="G20" i="5"/>
  <c r="I20" i="5" s="1"/>
  <c r="I19" i="5"/>
  <c r="H19" i="5"/>
  <c r="G19" i="5"/>
  <c r="H18" i="5"/>
  <c r="G18" i="5"/>
  <c r="I18" i="5" s="1"/>
  <c r="H17" i="5"/>
  <c r="G17" i="5"/>
  <c r="I17" i="5" s="1"/>
  <c r="H10" i="5"/>
  <c r="G10" i="5"/>
  <c r="I10" i="5" s="1"/>
  <c r="H9" i="5"/>
  <c r="G9" i="5"/>
  <c r="I9" i="5" s="1"/>
  <c r="H8" i="5"/>
  <c r="G8" i="5"/>
  <c r="I8" i="5" s="1"/>
  <c r="H7" i="5"/>
  <c r="G7" i="5"/>
  <c r="I7" i="5" s="1"/>
  <c r="H6" i="5"/>
  <c r="G6" i="5"/>
  <c r="I6" i="5" s="1"/>
  <c r="I26" i="4" l="1"/>
  <c r="H26" i="4"/>
  <c r="I25" i="4"/>
  <c r="H25" i="4"/>
  <c r="H18" i="4"/>
  <c r="G18" i="4"/>
  <c r="I18" i="4" s="1"/>
  <c r="I17" i="4"/>
  <c r="H17" i="4"/>
  <c r="G17" i="4"/>
  <c r="H16" i="4"/>
  <c r="G16" i="4"/>
  <c r="I16" i="4" s="1"/>
  <c r="H9" i="4"/>
  <c r="G9" i="4"/>
  <c r="I9" i="4" s="1"/>
  <c r="H8" i="4"/>
  <c r="G8" i="4"/>
  <c r="I8" i="4" s="1"/>
  <c r="H7" i="4"/>
  <c r="G7" i="4"/>
  <c r="I7" i="4" s="1"/>
  <c r="I6" i="4"/>
  <c r="H6" i="4"/>
  <c r="G6" i="4"/>
  <c r="H29" i="3" l="1"/>
  <c r="D29" i="3"/>
  <c r="G29" i="3" s="1"/>
  <c r="I29" i="3" s="1"/>
  <c r="H22" i="3"/>
  <c r="G22" i="3"/>
  <c r="I22" i="3" s="1"/>
  <c r="I21" i="3"/>
  <c r="H21" i="3"/>
  <c r="G21" i="3"/>
  <c r="H14" i="3"/>
  <c r="G14" i="3"/>
  <c r="I14" i="3" s="1"/>
  <c r="I13" i="3"/>
  <c r="H13" i="3"/>
  <c r="G13" i="3"/>
  <c r="I12" i="3"/>
  <c r="H12" i="3"/>
  <c r="G12" i="3"/>
  <c r="H11" i="3"/>
  <c r="G11" i="3"/>
  <c r="I11" i="3" s="1"/>
  <c r="H10" i="3"/>
  <c r="G10" i="3"/>
  <c r="I10" i="3" s="1"/>
  <c r="I9" i="3"/>
  <c r="H9" i="3"/>
  <c r="G9" i="3"/>
  <c r="I8" i="3"/>
  <c r="H8" i="3"/>
  <c r="G8" i="3"/>
  <c r="H7" i="3"/>
  <c r="G7" i="3"/>
  <c r="I7" i="3" s="1"/>
  <c r="H6" i="3"/>
  <c r="G6" i="3"/>
  <c r="I6" i="3" s="1"/>
  <c r="I39" i="2" l="1"/>
  <c r="H39" i="2"/>
  <c r="H32" i="2"/>
  <c r="D32" i="2"/>
  <c r="G32" i="2" s="1"/>
  <c r="I32" i="2" s="1"/>
  <c r="I31" i="2"/>
  <c r="H31" i="2"/>
  <c r="H24" i="2"/>
  <c r="G24" i="2"/>
  <c r="I24" i="2" s="1"/>
  <c r="I23" i="2"/>
  <c r="H23" i="2"/>
  <c r="G23" i="2"/>
  <c r="H22" i="2"/>
  <c r="G22" i="2"/>
  <c r="I22" i="2" s="1"/>
  <c r="H21" i="2"/>
  <c r="G21" i="2"/>
  <c r="I21" i="2" s="1"/>
  <c r="I20" i="2"/>
  <c r="H20" i="2"/>
  <c r="G20" i="2"/>
  <c r="I19" i="2"/>
  <c r="H19" i="2"/>
  <c r="G19" i="2"/>
  <c r="H18" i="2"/>
  <c r="G18" i="2"/>
  <c r="I18" i="2" s="1"/>
  <c r="H17" i="2"/>
  <c r="G17" i="2"/>
  <c r="I17" i="2" s="1"/>
  <c r="I16" i="2"/>
  <c r="H16" i="2"/>
  <c r="G16" i="2"/>
  <c r="H9" i="2"/>
  <c r="G9" i="2"/>
  <c r="I9" i="2" s="1"/>
  <c r="D9" i="2"/>
  <c r="I8" i="2"/>
  <c r="H8" i="2"/>
  <c r="G8" i="2"/>
  <c r="D8" i="2"/>
  <c r="I7" i="2"/>
  <c r="H7" i="2"/>
  <c r="G7" i="2"/>
  <c r="D7" i="2"/>
  <c r="I6" i="2"/>
  <c r="H6" i="2"/>
  <c r="G6" i="2"/>
  <c r="I58" i="1" l="1"/>
  <c r="H5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H51" i="1"/>
  <c r="D51" i="1"/>
  <c r="G51" i="1" s="1"/>
  <c r="I51" i="1" s="1"/>
  <c r="H50" i="1"/>
  <c r="D50" i="1"/>
  <c r="G50" i="1" s="1"/>
  <c r="I50" i="1" s="1"/>
  <c r="H49" i="1"/>
  <c r="D49" i="1"/>
  <c r="G49" i="1" s="1"/>
  <c r="I49" i="1" s="1"/>
  <c r="H48" i="1"/>
  <c r="D48" i="1"/>
  <c r="G48" i="1" s="1"/>
  <c r="I48" i="1" s="1"/>
  <c r="H41" i="1"/>
  <c r="G41" i="1"/>
  <c r="I41" i="1" s="1"/>
  <c r="H40" i="1"/>
  <c r="G40" i="1"/>
  <c r="I40" i="1" s="1"/>
  <c r="H33" i="1"/>
  <c r="G33" i="1"/>
  <c r="I33" i="1" s="1"/>
  <c r="D33" i="1"/>
  <c r="H32" i="1"/>
  <c r="G32" i="1"/>
  <c r="I32" i="1" s="1"/>
  <c r="D32" i="1"/>
  <c r="H31" i="1"/>
  <c r="G31" i="1"/>
  <c r="I31" i="1" s="1"/>
  <c r="D31" i="1"/>
  <c r="H30" i="1"/>
  <c r="G30" i="1"/>
  <c r="I30" i="1" s="1"/>
  <c r="D30" i="1"/>
  <c r="H29" i="1"/>
  <c r="G29" i="1"/>
  <c r="I29" i="1" s="1"/>
  <c r="D29" i="1"/>
  <c r="H28" i="1"/>
  <c r="G28" i="1"/>
  <c r="I28" i="1" s="1"/>
  <c r="D28" i="1"/>
  <c r="H27" i="1"/>
  <c r="G27" i="1"/>
  <c r="I27" i="1" s="1"/>
  <c r="D27" i="1"/>
  <c r="H26" i="1"/>
  <c r="G26" i="1"/>
  <c r="I26" i="1" s="1"/>
  <c r="D26" i="1"/>
  <c r="H25" i="1"/>
  <c r="G25" i="1"/>
  <c r="I25" i="1" s="1"/>
  <c r="D25" i="1"/>
  <c r="H24" i="1"/>
  <c r="G24" i="1"/>
  <c r="I24" i="1" s="1"/>
  <c r="D24" i="1"/>
  <c r="H23" i="1"/>
  <c r="G23" i="1"/>
  <c r="I23" i="1" s="1"/>
  <c r="D23" i="1"/>
  <c r="H22" i="1"/>
  <c r="G22" i="1"/>
  <c r="I22" i="1" s="1"/>
  <c r="D22" i="1"/>
  <c r="H21" i="1"/>
  <c r="G21" i="1"/>
  <c r="I21" i="1" s="1"/>
  <c r="D21" i="1"/>
  <c r="H20" i="1"/>
  <c r="G20" i="1"/>
  <c r="I20" i="1" s="1"/>
  <c r="D20" i="1"/>
  <c r="H19" i="1"/>
  <c r="G19" i="1"/>
  <c r="I19" i="1" s="1"/>
  <c r="D19" i="1"/>
  <c r="H18" i="1"/>
  <c r="G18" i="1"/>
  <c r="I18" i="1" s="1"/>
  <c r="D18" i="1"/>
  <c r="H17" i="1"/>
  <c r="G17" i="1"/>
  <c r="I17" i="1" s="1"/>
  <c r="D17" i="1"/>
  <c r="H16" i="1"/>
  <c r="G16" i="1"/>
  <c r="I16" i="1" s="1"/>
  <c r="D16" i="1"/>
  <c r="H15" i="1"/>
  <c r="G15" i="1"/>
  <c r="I15" i="1" s="1"/>
  <c r="D15" i="1"/>
  <c r="H14" i="1"/>
  <c r="G14" i="1"/>
  <c r="I14" i="1" s="1"/>
  <c r="D14" i="1"/>
  <c r="H13" i="1"/>
  <c r="G13" i="1"/>
  <c r="I13" i="1" s="1"/>
  <c r="D13" i="1"/>
  <c r="H12" i="1"/>
  <c r="G12" i="1"/>
  <c r="I12" i="1" s="1"/>
  <c r="D12" i="1"/>
  <c r="H11" i="1"/>
  <c r="G11" i="1"/>
  <c r="I11" i="1" s="1"/>
  <c r="D11" i="1"/>
  <c r="H10" i="1"/>
  <c r="G10" i="1"/>
  <c r="I10" i="1" s="1"/>
  <c r="D10" i="1"/>
  <c r="H9" i="1"/>
  <c r="G9" i="1"/>
  <c r="I9" i="1" s="1"/>
  <c r="D9" i="1"/>
  <c r="H8" i="1"/>
  <c r="G8" i="1"/>
  <c r="I8" i="1" s="1"/>
  <c r="D8" i="1"/>
  <c r="H7" i="1"/>
  <c r="G7" i="1"/>
  <c r="I7" i="1" s="1"/>
  <c r="D7" i="1"/>
  <c r="H6" i="1"/>
  <c r="G6" i="1"/>
  <c r="I6" i="1" s="1"/>
  <c r="D6" i="1"/>
</calcChain>
</file>

<file path=xl/sharedStrings.xml><?xml version="1.0" encoding="utf-8"?>
<sst xmlns="http://schemas.openxmlformats.org/spreadsheetml/2006/main" count="892" uniqueCount="310">
  <si>
    <t>แบบ สขร.1</t>
  </si>
  <si>
    <t>สรุปผลการดำเนินการจัดซื้อจัดจ้าง (ใบสั่งจ้าง) ในรอบเดือนตุลาคม 2568</t>
  </si>
  <si>
    <t>ขององค์การบริหารส่วนตำบลลือ อำเภอปทุมราชวงศา จังหวัดอำนาจเจริญ</t>
  </si>
  <si>
    <t>ลำดับที่</t>
  </si>
  <si>
    <t>งานที่จัดจ้าง</t>
  </si>
  <si>
    <t>วงเงินที่จะจ้าง</t>
  </si>
  <si>
    <t>ราคากลาง</t>
  </si>
  <si>
    <t>วิธีจ้าง</t>
  </si>
  <si>
    <t>รายชื่อผู้เสนอราคาและราคาที่เสนอ</t>
  </si>
  <si>
    <t>ผู้ได้รับการคัดเลือกและราคาที่ตกลงจ้าง</t>
  </si>
  <si>
    <t>เหตุผลที่คัดเลือกโดยสรุป</t>
  </si>
  <si>
    <t>เลขที่และวันที่ของสัญญาหรือข้อตกลงในการจ้าง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</si>
  <si>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</si>
  <si>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</si>
  <si>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</si>
  <si>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ราคาที่ตกลงจ้าง</t>
  </si>
  <si>
    <t>จ้างเหมาบริการ ช่วยงานส่งเสริม ควบคุม ป้องกันโรค กองสาธาฯ</t>
  </si>
  <si>
    <t>เฉพาะเจาะจง</t>
  </si>
  <si>
    <t>นายบรรจง  ภารผุด</t>
  </si>
  <si>
    <t>เป็นผู้มีคุณสมบัติครบถ้วน</t>
  </si>
  <si>
    <t>1/69 ลว.1 ต.ค.68</t>
  </si>
  <si>
    <t>จ้างเหมาบริการ ช่วยงานรักษาความสะอาด บริหารจัดการขยะมูลฝอย กองสาธาฯ</t>
  </si>
  <si>
    <t>นายกานต์ เอกศิริ</t>
  </si>
  <si>
    <t>2/69 ลว.1 ต.ค.68</t>
  </si>
  <si>
    <t>จ้างเหมาบริการ ดำเนินงานและบริหารจัดการระบบการแพทย์ฉุกเฉิน กองสาธาฯ</t>
  </si>
  <si>
    <t>นายคมสัน  อัปกาญจน์</t>
  </si>
  <si>
    <t>3/69 ลว.1 ต.ค.68</t>
  </si>
  <si>
    <t>นายไชยเมศ  แก้วชาลุน</t>
  </si>
  <si>
    <t>4/69 ลว.1 ต.ค.68</t>
  </si>
  <si>
    <t>นายทวีชัย  พิมพ์สัน</t>
  </si>
  <si>
    <t>5/69 ลว.1 ต.ค.68</t>
  </si>
  <si>
    <t>นายสลิด  คำพล</t>
  </si>
  <si>
    <t>6/69 ลว.1 ต.ค.68</t>
  </si>
  <si>
    <t>นายภิญโญ  คำลี</t>
  </si>
  <si>
    <t>7/69 ลว.1 ต.ค.68</t>
  </si>
  <si>
    <t>จ้างเหมาบริการ ช่วยงานทั่วไปกองช่าง</t>
  </si>
  <si>
    <t>น.ส.ขนิษฐา  จารุขันธ์</t>
  </si>
  <si>
    <t>8/69 ลว.1 ต.ค.68</t>
  </si>
  <si>
    <t>จ้างเหมาบริการ ช่วยงานช่างเขียนแบบ</t>
  </si>
  <si>
    <t>นายภาณุวิชญ์  แก่นจันทร์</t>
  </si>
  <si>
    <t>9/69 ลว.1 ต.ค.68</t>
  </si>
  <si>
    <t>จ้างเหมาบริการ ช่วยงานแผนที่ภาษีและทะเบียนทรัพย์สิน</t>
  </si>
  <si>
    <t>นายเขมวิทย์  ใจแก้ว</t>
  </si>
  <si>
    <t>10/69 ลว.1 ต.ค.68</t>
  </si>
  <si>
    <t>จ้างเหมาบริการ ตามโครงการจัดทำแผนที่ภาษีและทะเบียนทรัพย์สิน (การสำรวจข้อมูลภาคสนาม)</t>
  </si>
  <si>
    <t>นายดนุพล  จันเวียง</t>
  </si>
  <si>
    <t>11/69 ลว.11 ต.ค.68</t>
  </si>
  <si>
    <t>นายภิวัฒน์  ขันแก้ว</t>
  </si>
  <si>
    <t>12/69 ลว.1 ต.ค.68</t>
  </si>
  <si>
    <t>จ้างเหมาบริการ ดูแลการเปิด - ปิดน้ำประปา ในเขตหมู่บ้านหนองลุมพุก หมู่ 1</t>
  </si>
  <si>
    <t>นายทองดี  แก้วโท</t>
  </si>
  <si>
    <t>13/69 ลว.1 ต.ค.68</t>
  </si>
  <si>
    <t>จ้างเหมาบริการ ดูแลการเปิด - ปิดน้ำประปา ในเขตหมู่บ้านโสใหญ่ หมู่ 2 หมู่ 3</t>
  </si>
  <si>
    <t>นายสุทธิราช  สิทธิธรรม</t>
  </si>
  <si>
    <t>14/69 ลว.1 ต.ค.68</t>
  </si>
  <si>
    <t>จ้างเหมาบริการ ดูแลการเปิด - ปิดน้ำประปา ในเขตหมู่บ้านแสนสุข หมู่ 6</t>
  </si>
  <si>
    <t>น.ส.ละอองดาว  โสมรักษ์</t>
  </si>
  <si>
    <t>15/69 ลว.1 ต.ค.68</t>
  </si>
  <si>
    <t>จ้างเหมาบริการ ดูแลการเปิด - ปิดน้ำประปา ในเขตหมู่บ้านชูชาติ หมู่ 11</t>
  </si>
  <si>
    <t>น.ส.วาสนา   จันลาศรี</t>
  </si>
  <si>
    <t>16/69 ลว.1 ต.ค.68</t>
  </si>
  <si>
    <t>จ้างเหมาบริการ ช่วยงานบริหารการศึกษา กองการศึกษา ศาสนาและวัฒนธรรม</t>
  </si>
  <si>
    <t>น.ส.จิราณี   ดวงดี</t>
  </si>
  <si>
    <t>17/69 ลว.1 ต.ค.68</t>
  </si>
  <si>
    <t>จ้างเหมาบริการ ช่วยงานส่งเสริมการศึกษา กองการศึกษา ศาสนาและวัฒนธรรม</t>
  </si>
  <si>
    <t>น.ส.ลลิตา  โสมรักษ์</t>
  </si>
  <si>
    <t>18/69 ลว.1 ต.ค.68</t>
  </si>
  <si>
    <t>จ้างเหมาบริการ ปฏิบัติงานด้านโรงเรียนผู้สูงอายุ</t>
  </si>
  <si>
    <t>นายธงธวัช  อุทิตสาร</t>
  </si>
  <si>
    <t>19/69 ลว.1 ต.ค.68</t>
  </si>
  <si>
    <t>น.ส.น้ำฝน  ลาภสาร</t>
  </si>
  <si>
    <t>20/69 ลว.1 ต.ค.68</t>
  </si>
  <si>
    <t>จ้างเหมาบริการ เฝ้าประจำศูนย์กล้องวงจรปิด (CCTV) ของ อบต.ลือ</t>
  </si>
  <si>
    <t>นายกุมภัณท์  อินลี</t>
  </si>
  <si>
    <t>21/69 ลว.1 ต.ค.68</t>
  </si>
  <si>
    <t>จ้างเหมาบริการ ช่วยงานบริหารงานบุคคล</t>
  </si>
  <si>
    <t>น.ส.พิมพ์ชนก  สมน้อย</t>
  </si>
  <si>
    <t>22/69 ลว.1 ต.ค.68</t>
  </si>
  <si>
    <t>จ้างเหมาบริการ ปฏิบัติงานสนับสนุนงานธุรการธุรการสารบรรณกลาง</t>
  </si>
  <si>
    <t>น.ส.ภัสรา  ชาปู่</t>
  </si>
  <si>
    <t>23/69 ลว.1 ต.ค.68</t>
  </si>
  <si>
    <t>จ้างเหมาบริการ ปฏิบัติงานวิเคราะห์นโยบายและแผน</t>
  </si>
  <si>
    <t>น.ส.อริษา  แสงอ่อน</t>
  </si>
  <si>
    <t>24/69 ลว.1 ต.ค.68</t>
  </si>
  <si>
    <t>จ้างเหมาบริการ (แม่บ้าน) ทำความสะอาดสำนักงาน อบต.ลือ</t>
  </si>
  <si>
    <t>นางไพวรรณ์   ลิพิมพ์</t>
  </si>
  <si>
    <t>25/69 ลว.1 ต.ค.68</t>
  </si>
  <si>
    <t>นางอนุรักษ์  สุขสัตย์</t>
  </si>
  <si>
    <t>26/69 ลว.1 ต.ค.68</t>
  </si>
  <si>
    <t>จ้างเหมาบริการ ปฏิบัติงานด้านสารบัญอิเล็กทรอนิกส์ e-Office</t>
  </si>
  <si>
    <t>น.ส.ธัญรดา  จำปาโท</t>
  </si>
  <si>
    <t>27/69 ลว.1 ต.ค.68</t>
  </si>
  <si>
    <t>จ้างทำตรายาง ชนิดด้ามธรรมดา สำนักปลัด จำนวน 4 รายการ</t>
  </si>
  <si>
    <t>ยูที ปริ้นติ้ง</t>
  </si>
  <si>
    <t>28/69 ลว.1 ต.ค.68</t>
  </si>
  <si>
    <t>สรุปผลการดำเนินการจัดซื้อจัดจ้าง (ใบสั่งซื้อ) ในรอบเดือนตุลาคม 2568</t>
  </si>
  <si>
    <t>งานที่จัดซื้อ</t>
  </si>
  <si>
    <t>วงเงินที่จะซื้อ</t>
  </si>
  <si>
    <t>วิธีซื้อ</t>
  </si>
  <si>
    <t>ผู้ได้รับการคัดเลือกและราคาที่ตกลงซื้อ</t>
  </si>
  <si>
    <t>เลขที่และวันที่ของสัญญาหรือข้อตกลงในการซื้อ</t>
  </si>
  <si>
    <t>ซื้อน้ำดื่มบริการประชาชน สำนักปลัด</t>
  </si>
  <si>
    <t>น้ำดื่มนวกิจ</t>
  </si>
  <si>
    <t>1/69 ลว.7 ต.ค.68</t>
  </si>
  <si>
    <t>ซื้อวัสดุก่อสร้าง กองช่าง</t>
  </si>
  <si>
    <t>แสนสุขก่อสร้าง</t>
  </si>
  <si>
    <t>2/69 ลว.29 ต.ค.68</t>
  </si>
  <si>
    <t>สรุปผลการดำเนินการจัดซื้อจัดจ้าง (สัญญาซื้อขาย) ในรอบเดือนตุลาคม 2568</t>
  </si>
  <si>
    <t>ซื้อวัสดุเชื้อเพลิงและหล่อลื่น สำนักปลัด</t>
  </si>
  <si>
    <t>สหกรณ์นิคมนาหว้าใหญ่ จำกัด</t>
  </si>
  <si>
    <t>1/69 ลว. 3 ต.ค.68</t>
  </si>
  <si>
    <t>ซื้อวัสดุเชื้อเพลิงและหล่อลื่น กองคลัง</t>
  </si>
  <si>
    <t>2/69 ลว. 7 ต.ค.68</t>
  </si>
  <si>
    <t>ซื้อวัสดุเชื้อเพลิงและหล่อลื่น กองสาธารณสุขฯ</t>
  </si>
  <si>
    <t>3/69 ลว. 10 ต.ค.68</t>
  </si>
  <si>
    <t>ซื้อวัสดุเชื้อเพลิงและหล่อลื่น กองช่าง</t>
  </si>
  <si>
    <t>4/69 ลว. 21 ต.ค.68</t>
  </si>
  <si>
    <t>สรุปผลการดำเนินการจัดซื้อจัดจ้าง (สัญญาจ้างก่อสร้าง) ในรอบเดือนตุลาคม 2568</t>
  </si>
  <si>
    <t>โครงการปรับปรุงถนน คสล. (เททับถนนเดิม) บ้านโสกใหญ่ หมู่ 3 สายทางนายเสถียร ไชยโย</t>
  </si>
  <si>
    <t>หจก.พรหมรัตนะ แอนด์เซอร์วิส</t>
  </si>
  <si>
    <t>1/69 ลว. 10 ต.ค.68</t>
  </si>
  <si>
    <t>โครงการปรับปรุงถนน คสล. (เททับถนนเดิม) บ้านหนองยาง หมู่ 5 สายทางซอยนายอินโสม</t>
  </si>
  <si>
    <t>2/69 ลว. 10 ต.ค.68</t>
  </si>
  <si>
    <t>โครงการก่อสร้างถนน คสล.บ้านหนองยาง หมู่ 5 สายทางซอยข้างวัดทิศตะวันตก</t>
  </si>
  <si>
    <t>โครงการปรับปรุงถนนพร้อมลงดินลูกรังบ้านโสกใหญ่ หมู่ 2 สายทางเข้าสวนยาง - ดอนบักลิ้ง</t>
  </si>
  <si>
    <t>หจก.ชุติวัตรุ่งเรืองก่อสร้าง</t>
  </si>
  <si>
    <t>4/69 ลว. 10 ต.ค.68</t>
  </si>
  <si>
    <t>โครงการก่อสร้างถนนแอสฟัลท์ติกคอนกรีตทับ คสล.เดิม ภายในหมู่บ้าน (สายกลางบ้าน) บ้านเกษมสุข หมู่ 9</t>
  </si>
  <si>
    <t>e-Bidding</t>
  </si>
  <si>
    <t>หจก.ดีไดมอนด์ คอนสตรัคชั่น</t>
  </si>
  <si>
    <t>E1/69 ลว. 14 ต.ค.68</t>
  </si>
  <si>
    <t>โครงการปรับปรุงถนนพร้อมลงดินรูกรัง สายทางนายจำนง  พรมกสิกร - นานางศรีจันทร์  วรรณโสภา บ้านฤกษ์อุดม หมู่ที่ 7</t>
  </si>
  <si>
    <t>5/69 ลว. 24 ต.ค.68</t>
  </si>
  <si>
    <t>โครงการปรับปรุงถนนพร้อมลงดินลูกรัง สายทางโสกใหญ่ - โนนม่วง บ้านโสกใหญ่ หมู่ 2</t>
  </si>
  <si>
    <t>6/69 ลว. 24 ต.ค.68</t>
  </si>
  <si>
    <t>โครงการก่อสร้างถนนแอสฟัลท์ติกคอนกรีตทับ คสล.เดิม ภายในหมู่บ้าน บ้านลือ หมู่ 14</t>
  </si>
  <si>
    <t>หจก.เอสพีเค อุบล</t>
  </si>
  <si>
    <t>7/69 ลว. 27 ต.ค.68</t>
  </si>
  <si>
    <t>โครงการก่อสร้างถนนแอสฟัลท์ติกคอนกรีตทับ คสล.เดิม ภายในหมู่บ้าน สายทางซอยใต้บ้าน บ้านเกษมสุข หมู่ที่ 9</t>
  </si>
  <si>
    <t>8/69 ลว. 28 ต.ค.68</t>
  </si>
  <si>
    <t>โครงการก่อสร้างถนนแอสฟัลท์ติกคอนกรีตทับ คสล.เดิม ภายในหมู่บ้านโสกใหญ่ หมู่ 2</t>
  </si>
  <si>
    <t>9/69 ลว. 29 ต.ค.68</t>
  </si>
  <si>
    <t>โครงการก่อสร้างถนนคอนกรีตเสริมเหล็ก บ้านเกษมสุข หมู่ 9 สายทางหน้าบ้านนางพิศร  พวงศรี</t>
  </si>
  <si>
    <t>หจก.พีพีเทรดดิ้ง (1994)</t>
  </si>
  <si>
    <t>10/69 ลว. 30 ต.ค.68</t>
  </si>
  <si>
    <t>โครงการปรับปรุงถนนคอนกรีตเสริมเหล็ก (เททับถนนเดิม) จำนวน 2 ช่วง สายทางศาลาประชาคม - หน้าวัดบ้านนาคำ หมู่ที่ 4</t>
  </si>
  <si>
    <t>11/69 ลว. 31 ต.ค.68</t>
  </si>
  <si>
    <t>โครงการปรับปรุงถนนคอนกรีตเสริมเหล็ก (เททับถนนเดิม) สายทางแยกนายอำคา - หน้าบ้านประศาล บ้านฤกษ์อุดม หมู่ที่ 7</t>
  </si>
  <si>
    <t>12/69 ลว. 31 ต.ค.68</t>
  </si>
  <si>
    <t>สรุปผลการดำเนินการจัดซื้อจัดจ้าง (สัญญาเช่า) ในรอบเดือนตุลาคม 2568</t>
  </si>
  <si>
    <t>เช่าระบบกล้องโทรทัศน์วงจรปิด (CCTV) พร้อมเครื่องบันทึกภาพ NVR</t>
  </si>
  <si>
    <t>บมจ.โทรคมนาคมแห่งชาติ</t>
  </si>
  <si>
    <t>1/69 ลว. 1 ต.ค.68</t>
  </si>
  <si>
    <t>สรุปผลการดำเนินการจัดซื้อจัดจ้าง (ใบสั่งจ้าง) ในรอบเดือนพฤศจิกายน 2568</t>
  </si>
  <si>
    <t>ของเทศบาลตำบลลือ อำเภอปทุมราชวงศา จังหวัดอำนาจเจริญ</t>
  </si>
  <si>
    <t>นายสมควร  วรรณโสภา</t>
  </si>
  <si>
    <t>29/69 ลว.5 พ.ย.68</t>
  </si>
  <si>
    <t>จ้างเหมาบริการซ่อมเครื่องคอมพิวเตอร์ โน้ตบุ๊ก กองการศึษา ศาสนาและวัฒนธรรม</t>
  </si>
  <si>
    <t>วิทวัฒน์ ไอที</t>
  </si>
  <si>
    <t>30/69 ลว.6 พ.ย.68</t>
  </si>
  <si>
    <t>จ้างเหมาบริการ ซ่อมรถจักรยานยนต์ กองช่าง</t>
  </si>
  <si>
    <t>ทิน เจริญยนต์</t>
  </si>
  <si>
    <t>31/69 ลว.20 พ.ย.68</t>
  </si>
  <si>
    <t>จ้างทำป้ายไวนิล ประชาสัมพันธ์การรับรองคุณภาพ (สมศ.)</t>
  </si>
  <si>
    <t>32/69 ลว.21 พ.ย.68</t>
  </si>
  <si>
    <t>สรุปผลการดำเนินการจัดซื้อจัดจ้าง (ใบสั่งซื้อ) ในรอบเดือนพฤศจิกายน 2568</t>
  </si>
  <si>
    <t>ซื้อวัสดุสำนักงาน สำนักปลัด (ผ้าต่วน ขาว - ดำ + ลวด)</t>
  </si>
  <si>
    <t>นำสมัยก๊อปปี้</t>
  </si>
  <si>
    <t>3/69 ลว.6 พ.ย.68</t>
  </si>
  <si>
    <t>ซื้อวัสดุสำนักงาน กองช่าง</t>
  </si>
  <si>
    <t>4/69 ลว.10 พ.ย.68</t>
  </si>
  <si>
    <t>ซื้อครุภัณฑ์สำนักงาน กองคลัง (ตู้ 2 บานเปิด 3 หลัง + ตู้ 2 ชั้น 10 ช่อง 2 หลัง)</t>
  </si>
  <si>
    <t>หจก.ธาราวดี เฟอร์ แอนด์ เฮ้าส์</t>
  </si>
  <si>
    <t>5/69 ลว.11 พ.ย.68</t>
  </si>
  <si>
    <t>วัสดุคอมพิวเตอร์ สำนักปลัด</t>
  </si>
  <si>
    <t>6/69 ลว.13 พ.ย.68</t>
  </si>
  <si>
    <t>ซื้อวัสดุคอมพิวเตอร์ กองคลัง</t>
  </si>
  <si>
    <t>7/69 ลว.18 พ.ย.68</t>
  </si>
  <si>
    <t>ซื้อหลอดไฟ LED แบบยาว 18w</t>
  </si>
  <si>
    <t>พนาเทคนิค</t>
  </si>
  <si>
    <t>8/69 ลว.21 พ.ย.68</t>
  </si>
  <si>
    <t>ซื้อวัสดุสำนักงาน กองคลัง</t>
  </si>
  <si>
    <t>9/69 ลว.24 พ.ย.68</t>
  </si>
  <si>
    <t>ซื้อวัสดุไฟฟ้าและวิทยุ กองช่าง</t>
  </si>
  <si>
    <t>ร้านพรพีอาร์ซัพพลาย</t>
  </si>
  <si>
    <t>10/69 ลว.26 พ.ย.68</t>
  </si>
  <si>
    <t>ซื้อหมึกเครื่องถ่ายเอกสาร Fuji Xerox iv3065 จำนวน 2 หลอด</t>
  </si>
  <si>
    <t>สมหวังก๊อปปี้แอนด์ เซอร์วิส</t>
  </si>
  <si>
    <t>11/69 ลว.27 พ.ย.68</t>
  </si>
  <si>
    <t>สรุปผลการดำเนินการจัดซื้อจัดจ้าง (สัญญาซื้อขาย) ในรอบเดือนพฤศจิกายน 2568</t>
  </si>
  <si>
    <t>ซื้อซัมเมอร์ส กองช่าง ขนาด 1 แรง จำนวน 3 เครื่อง</t>
  </si>
  <si>
    <t>ร้านวงศ์พิมพ์</t>
  </si>
  <si>
    <t>5/69 ลว. 14 พ.ย..68</t>
  </si>
  <si>
    <t>ซื้ออาหารเสริม (นม) โรงเรียน ประจำภาคเรียนที่ 2/2568</t>
  </si>
  <si>
    <t>สหกรณ์โคนมปากช่อง จำกัด</t>
  </si>
  <si>
    <t>6/69 ลว. 19 พ.ย.68</t>
  </si>
  <si>
    <t>สรุปผลการดำเนินการจัดซื้อจัดจ้าง (สัญญาจ้างก่อสร้าง) ในรอบเดือนพฤศจิกายน 2568</t>
  </si>
  <si>
    <t>โครงการก่อสร้างถนนแอสฟัลท์ติกคอนกรีตทับ คสล.เดิม ภายในหมู่บ้าน จำนวน 2 สาย บ้านแสนสุข หมู่ 13</t>
  </si>
  <si>
    <t>13/69 ลว. 6 พ.ย.68</t>
  </si>
  <si>
    <t>สรุปผลการดำเนินการจัดซื้อจัดจ้าง (ใบสั่งจ้าง) ในรอบเดือนธันวาคม 2568</t>
  </si>
  <si>
    <t>จ้างทำป้ายไวนิล เพื่อจัดนิทรรศการ งานประเพณีฮีตสิบสองและงานประจำปีจังหวัดอำนาจเจริญ ประจำปี พ.ศ. 2568</t>
  </si>
  <si>
    <t>33/69 ลว.2 ธ.ค.68</t>
  </si>
  <si>
    <t>จ้างทำตรายาง สำนักปลัด จำนวน 23 รายการ</t>
  </si>
  <si>
    <t>34/69 ลว.12 ธ.ค.68</t>
  </si>
  <si>
    <t>จ้างทำตรายาง กองคลัง จำนวน 9 รายการ</t>
  </si>
  <si>
    <t>35/69 ลว.17 ธ.ค.68</t>
  </si>
  <si>
    <t>จ้างทำป้าย สำนักปลัด (เปลี่ยนชื่อ อบต.เป็นเทศบาล)</t>
  </si>
  <si>
    <t>36/69 ลว.18 ธ.ค.68</t>
  </si>
  <si>
    <t>จ้างทำตรายาง กองช่าง จำนวน 6 รายการ</t>
  </si>
  <si>
    <t>37/69 ลว.18 ธ.ค.68</t>
  </si>
  <si>
    <t>จ้างเหมาบริการซ่อมรถยนต์ส่วนกลาง  หมายเลขทะเบียน กข 4708</t>
  </si>
  <si>
    <t>บจก.มิตซูไทยยนต์</t>
  </si>
  <si>
    <t>38/69 ลว.22 ธ.ค.68</t>
  </si>
  <si>
    <t>จ้างเหมาบริการซ่อมเครื่องปรับอากาศ กองช่าง</t>
  </si>
  <si>
    <t>ร้านเฮงจงเฮง ดิจิตอล ไฮเทคเซ็นเตอร์</t>
  </si>
  <si>
    <t>39/69 ลว.23 ธ.ค.68</t>
  </si>
  <si>
    <t>จ้างทำตรายาง กองการศึกษา ศาสนาและวัฒนธรรม จำนวน 9 รายการ</t>
  </si>
  <si>
    <t>40/69 ลว.23 ธ.ค.68</t>
  </si>
  <si>
    <t>จ้างทำป้ายไวนิล ์ประชาสัมพันธ์การป้องกันและลดอุบัติเหตุช่วงเทศกาลปีใหม่ พ.ศ. 2569</t>
  </si>
  <si>
    <t>41/69 ลว.26 ธ.ค.68</t>
  </si>
  <si>
    <t>สรุปผลการดำเนินการจัดซื้อจัดจ้าง (ใบสั่งซื้อ) ในรอบเดือนธันวาคม 2568</t>
  </si>
  <si>
    <t>ซื้อวัสดุงานบ้านงานครัว สำนักปลัด</t>
  </si>
  <si>
    <t>12/69 ลว.23 ธ.ค.68</t>
  </si>
  <si>
    <t>ซื้อวัสดุก่อสร้าง กองช่าง (ฝาปิดปลอกส้วม จำนวน 2 อัน)</t>
  </si>
  <si>
    <t>13/69 ลว.25 ธ.ค.68</t>
  </si>
  <si>
    <t>สรุปผลการดำเนินการจัดซื้อจัดจ้าง (สัญญาซื้อขาย) ในรอบเดือนธันวาคม 2568</t>
  </si>
  <si>
    <t>ซื้ออาหารเสริม (นม) โรงเรียน ประจำภาคเรียนที่ 2/2568 (กรณีนักเรียนเพิ่ม)</t>
  </si>
  <si>
    <t>7/69 ลว. 11 ธ.ค.68</t>
  </si>
  <si>
    <t>สรุปผลการดำเนินการจัดซื้อจัดจ้าง (ใบสั่งจ้าง) ในรอบเดือนมกราคม 2569</t>
  </si>
  <si>
    <t>จ้างทำตรายาง กองสาธารณสุขและสิ่งแวดล้อม จำนวน 2 รายการ</t>
  </si>
  <si>
    <t>42/69 ลว.12 ม.ค.69</t>
  </si>
  <si>
    <t>จ้างเหมาบริการปรับสภาพแวดล้อมและสิ่งอำนวยความสะดวกของผู้สูงอายุให้เหมาะสมและปลอดภัย</t>
  </si>
  <si>
    <t>นายสุพรรณ  ชูลี</t>
  </si>
  <si>
    <t>43/69 ลว.23 ม.ค.69</t>
  </si>
  <si>
    <t>จ้างเหมาบริการยานพาหนะรถโดยสารไม่ประจำทาง ตามโครงการปกป้องและเชิดชูสถาบันพระมาหากษัตริย์</t>
  </si>
  <si>
    <t>นายฉัตรชัย  เกษียร</t>
  </si>
  <si>
    <t>44/69 ลว.30 ม.ค.69</t>
  </si>
  <si>
    <t>จ้างเหมาถ่ายเอกสารและเข้าเล่ม</t>
  </si>
  <si>
    <t>ร้านพีรศักดิ์โฟโต้เอ็กซ์เพรส</t>
  </si>
  <si>
    <t>45/69 ลว.30 ม.ค.69</t>
  </si>
  <si>
    <t>สรุปผลการดำเนินการจัดซื้อจัดจ้าง (ใบสั่งซื้อ) ในรอบเดือนมกราคม 2569</t>
  </si>
  <si>
    <t>ซื้อวัสดุก่อสร้าง กองช่าง จำนวน 1 โครงการ</t>
  </si>
  <si>
    <t>14/69 ลว.9 ม.ค.69</t>
  </si>
  <si>
    <t>ซื้อวัสดุสำนักงาน กองคลัง จำนวน 1 โครงการ</t>
  </si>
  <si>
    <t>ร้านนำสมัยก๊อปปี้</t>
  </si>
  <si>
    <t>15/69 ลว.14 ม.ค.69</t>
  </si>
  <si>
    <t>ซื้อวัสดุคอมพิวเตอร์ กองคลัง จำนวน 1 โครงการ</t>
  </si>
  <si>
    <t>16/69 ลว.14 ม.ค.69</t>
  </si>
  <si>
    <t>สรุปผลการดำเนินการจัดซื้อจัดจ้าง (สัญญาประกวดราคาจ้าง) ในรอบเดือนมกราคม 2569</t>
  </si>
  <si>
    <t>โครงการก่อสร้างท่อระบายน้ำคอนกรีตเสริมเหล็ก (สายหน้ากองทุน) หมู่ที่ 8</t>
  </si>
  <si>
    <t>ร้านปาล์มทิพย์</t>
  </si>
  <si>
    <t>14/69 ลว. 27 ม.ค.69</t>
  </si>
  <si>
    <t>โครงการก่อสร้างถนนคอนกรีตเสริมเหล็ก สายทางสายบ้านอู่สะเภา - ไปเชื่อมถนน อบจ. โสกใหญ่ เสารีก หมู่ 10</t>
  </si>
  <si>
    <t>E-Bidding</t>
  </si>
  <si>
    <t>หจก.อำนาจเจริญ กรุ๊ป</t>
  </si>
  <si>
    <t>E2/69 ลว. 30 ม.ค.69</t>
  </si>
  <si>
    <t>สรุปผลการดำเนินการจัดซื้อจัดจ้าง (สัญญาจ้างก่อสร้าง) ในรอบเดือนมีนาคม 2569</t>
  </si>
  <si>
    <t>โครงการปรับปรุงถนนพร้อมลงดินลูกรัง บ้านโสกใหญ่ ม.3 ซอยศิริวัฒน์  พันธ์ปลา</t>
  </si>
  <si>
    <t>ร้านต่อม โลกิสติค</t>
  </si>
  <si>
    <t>15/69 ลว. 31 มี.ค.69</t>
  </si>
  <si>
    <t>จ้างเหมาบริการซ่อมรถบรรทุกน้ำอเนกประสงค์ ทะเบียน บฉ5437 อำนาจเจริญ</t>
  </si>
  <si>
    <t>ร้านทรัพย์เจริญ</t>
  </si>
  <si>
    <t>46/69 ลว.11 ก.พ.69</t>
  </si>
  <si>
    <t>จ้างต่ออายุโดเมนและพื้นที่เว็บไซต์เทศบาลตำบลลือ</t>
  </si>
  <si>
    <t>ทีเอสเทคโนโลยี</t>
  </si>
  <si>
    <t>47/69 ลว.16 ก.พ.69</t>
  </si>
  <si>
    <t>จ้างเหมาบริการทำป้าย สำหรับปฏิบัติราชการเกี่ยวกับการเลือกตั้งสมาชิกสภาเทศบาลและนายกเทศมนตรีตำบลลือ</t>
  </si>
  <si>
    <t>48/69 ลว.18 ก.พ.69</t>
  </si>
  <si>
    <t>จ้างเหมาทำกระดานโครงเหล็กในการปิดประกาศและขีดคะแนนในการเลือกตั้งสมาชิกสภาเทศบาลและนายกเทศมนตรีตำบลลือ</t>
  </si>
  <si>
    <t>ร้านเอเอวัสดุ โดยนายอภิชาติ ปานพรม</t>
  </si>
  <si>
    <t>49/69 ลว.23 ก.พ.69</t>
  </si>
  <si>
    <t>จ้างอัดสปอตวิทยุประชาสัมพันธ์รณรงค์การไปใช้สิทธิ์เลือกตั้งในการเลือกตั้งสมาชิกสภาเทศบาลและนายกเทศมนตรีตำบลลือ</t>
  </si>
  <si>
    <t>นายสมศักดิ์  จรลี</t>
  </si>
  <si>
    <t>50/69 ลว.26 ก.พ.69</t>
  </si>
  <si>
    <t>สรุปผลการดำเนินการจัดซื้อจัดจ้าง (ใบสั่งจ้าง) ในรอบเดือนกุมภาพันธ์ 2569</t>
  </si>
  <si>
    <t>สรุปผลการดำเนินการจัดซื้อจัดจ้าง (ใบสั่งซื้อ) ในรอบเดือนกุมภาพันธ์ 2569</t>
  </si>
  <si>
    <t>ซื้ออาหารเสริม (นม) โรงเรียน ประจำปีการศึกษา 2/2568 (กรณีนักเรียนเพิ่ม ครั้งที่ 2)</t>
  </si>
  <si>
    <t>17/69 ลว.16 ก.พ.69</t>
  </si>
  <si>
    <t>18/69 ลว.18 ก.พ.69</t>
  </si>
  <si>
    <t>ร้านพนาเทคนิค</t>
  </si>
  <si>
    <t>19/69 ลว.23 ก.พ.69</t>
  </si>
  <si>
    <t>20/69 ลว.27 ก.พ.69</t>
  </si>
  <si>
    <t>สรุปผลการดำเนินการจัดซื้อจัดจ้าง (สัญญาประกวดราคาจ้าง) ในรอบเดือนกุมภาพันธ์ 2569</t>
  </si>
  <si>
    <t>สรุปผลการดำเนินการจัดซื้อจัดจ้าง (ใบสั่งจ้าง) ในรอบเดือนมีนาคม 2569</t>
  </si>
  <si>
    <t>จ้างทำตรายาง กองการศึกษา จำนวน 4 รายการ</t>
  </si>
  <si>
    <t>51/69 ลว.5 มี.ค.69</t>
  </si>
  <si>
    <t>จ้างเหมารถประชาสัมพันธ์เคลื่อนที่ในการรณรงค์ให้ประชาชนออกมาใช้สิทธิ์เลือกตั้ง สมาชิกสภาเทศบาลตำบลลือและนายกเทศมนตรีตำบลลือ</t>
  </si>
  <si>
    <t>นายศักดิ์ดา  อนันต์</t>
  </si>
  <si>
    <t>52/69 ลว.9 มี.ค.69</t>
  </si>
  <si>
    <t>จ้างเหมาจัดทำแผ่นพับประชาสัมพันธ์และสื่อ Mind Map การเลือกตั้งสมาชิกสภาเทศบาลตำบลลือและนายกเทศมนตรีตำบลลือ</t>
  </si>
  <si>
    <t>53/69 ลว.9 มี.ค.69</t>
  </si>
  <si>
    <t>จ้างทำป้ายประชาสัมพันธ์รณรงค์การเลือกตั้ง</t>
  </si>
  <si>
    <t>54/69 ลว.11 มี.ค.69</t>
  </si>
  <si>
    <t>จ้างทำตรายาง เพื่อประทับบนบัตรเลือกตั้ง</t>
  </si>
  <si>
    <t>55/69 ลว.13 มี.ค.69</t>
  </si>
  <si>
    <t>จ้างเหมาทำป้ายราวผลคะแนนการเลือกตั้งสมาชิกภาเทศบาลตำบลลือและนายกเทศมนตรีตำบลลือ</t>
  </si>
  <si>
    <t>นายเหมือน  กุมภิโร</t>
  </si>
  <si>
    <t>56/69 ลว.16 มี.ค.69</t>
  </si>
  <si>
    <t>จ้างทำป้ายไวนิล ประชาสัมพันธ์ภาษีที่ดินและสิ่งปลูกสร้างและภาษีป้าย ประจำปีงบประมาณ พ.ศ. 2569</t>
  </si>
  <si>
    <t>57/69 ลว.23 มี.ค.69</t>
  </si>
  <si>
    <t>เช่าเครื่องปั่นไฟ เพื่อใช้ประจำศูนย์ประสานงานการเลือกตั้งเทศบาลตำบลลือ</t>
  </si>
  <si>
    <t>นายณัชพล  คำจันทร์</t>
  </si>
  <si>
    <t>58/69 ลว.24 มี.ค.69</t>
  </si>
  <si>
    <t>จ้างเหมาช่วยสำรวจข้อมูลจำนวนสัตว์และขึ้นทะเบียนจำนวนสัตว์ ภายใต้โครงการสัตว์ปลอดโรค คนปลอดภัย จากโรคพิษสุนัขบ้าฯ</t>
  </si>
  <si>
    <t>นายจรูญศักดิ์  ปอแก้ว</t>
  </si>
  <si>
    <t>59/69 ลว.27 มี.ค.69</t>
  </si>
  <si>
    <t>สรุปผลการดำเนินการจัดซื้อจัดจ้าง (ใบสั่งซื้อ) ในรอบเดือนมีนาคม 2569</t>
  </si>
  <si>
    <t>ซื้อวสัดุในโครงการเลือกตั้ง เพื่อใช้ในศูนย์ประสานงานการเลือกตั้งสมาชิกสภาเทศบาลตำบลลือและนายกเทศมนตรีตำบลลือ</t>
  </si>
  <si>
    <t>หจก.รุ่งเรืองโกลบอล</t>
  </si>
  <si>
    <t>21/69 ลว.13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</si>
</sst>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43" fontId="2" fillId="0" borderId="0" xfId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3" fontId="2" fillId="0" borderId="0" xfId="1" applyFont="1" applyAlignment="1">
      <alignment vertical="center" wrapText="1"/>
    </xf>
    <xf numFmtId="43" fontId="3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164" fontId="2" fillId="0" borderId="0" xfId="1" applyNumberFormat="1" applyFont="1"/>
    <xf numFmtId="4" fontId="4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3" fontId="2" fillId="0" borderId="2" xfId="1" quotePrefix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BB9D-3B11-4BD6-803F-46323CEA0EB8}">
  <sheetPr>
    <pageSetUpPr fitToPage="1"/>
  </sheetPr>
  <dimension ref="A1:K77"/>
  <sheetViews>
    <sheetView topLeftCell="A76" workbookViewId="0">
      <selection activeCell="A60" sqref="A60:K77"/>
    </sheetView>
  </sheetViews>
  <sheetFormatPr defaultColWidth="8.77734375" defaultRowHeight="21"/>
  <cols>
    <col min="1" max="1" width="7.33203125" style="1" customWidth="1"/>
    <col min="2" max="2" width="33.109375" style="2" customWidth="1"/>
    <col min="3" max="3" width="16" style="3" customWidth="1"/>
    <col min="4" max="4" width="15.77734375" style="1" customWidth="1"/>
    <col min="5" max="5" width="14.77734375" style="1" customWidth="1"/>
    <col min="6" max="6" width="20.77734375" style="4" customWidth="1"/>
    <col min="7" max="7" width="14.77734375" style="4" customWidth="1"/>
    <col min="8" max="8" width="19.21875" style="4" customWidth="1"/>
    <col min="9" max="9" width="14.44140625" style="4" customWidth="1"/>
    <col min="10" max="10" width="16.44140625" style="5" customWidth="1"/>
    <col min="11" max="11" width="19.6640625" style="5" customWidth="1"/>
    <col min="12" max="16384" width="8.77734375" style="1"/>
  </cols>
  <sheetData>
    <row r="1" spans="1:11">
      <c r="K1" s="6" t="s">
        <v>0</v>
      </c>
    </row>
    <row r="2" spans="1:1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48.6" customHeight="1">
      <c r="A4" s="43" t="s">
        <v>3</v>
      </c>
      <c r="B4" s="43" t="s">
        <v>4</v>
      </c>
      <c r="C4" s="48" t="s">
        <v>5</v>
      </c>
      <c r="D4" s="47" t="s">
        <v>6</v>
      </c>
      <c r="E4" s="47" t="s">
        <v>7</v>
      </c>
      <c r="F4" s="43" t="s">
        <v>8</v>
      </c>
      <c r="G4" s="43"/>
      <c r="H4" s="43" t="s">
        <v>9</v>
      </c>
      <c r="I4" s="43"/>
      <c r="J4" s="43" t="s">
        <v>10</v>
      </c>
      <c r="K4" s="43" t="s">
        <v>11</v>
      </c>
    </row>
    <row r="5" spans="1:11" ht="42">
      <c r="A5" s="43"/>
      <c r="B5" s="43"/>
      <c r="C5" s="48"/>
      <c r="D5" s="47"/>
      <c r="E5" s="47"/>
      <c r="F5" s="7" t="s">
        <v>12</v>
      </c>
      <c r="G5" s="7" t="s">
        <v>13</v>
      </c>
      <c r="H5" s="7" t="s">
        <v>14</v>
      </c>
      <c r="I5" s="7" t="s">
        <v>15</v>
      </c>
      <c r="J5" s="43"/>
      <c r="K5" s="43"/>
    </row>
    <row r="6" spans="1:11" ht="48.6" customHeight="1">
      <c r="A6" s="8">
        <v>1</v>
      </c>
      <c r="B6" s="9" t="s">
        <v>16</v>
      </c>
      <c r="C6" s="10">
        <v>96000</v>
      </c>
      <c r="D6" s="10">
        <f>C6</f>
        <v>96000</v>
      </c>
      <c r="E6" s="8" t="s">
        <v>17</v>
      </c>
      <c r="F6" s="9" t="s">
        <v>18</v>
      </c>
      <c r="G6" s="11">
        <f t="shared" ref="G6:G33" si="0">C6</f>
        <v>96000</v>
      </c>
      <c r="H6" s="9" t="str">
        <f t="shared" ref="H6:I21" si="1">F6</f>
        <v>นายบรรจง  ภารผุด</v>
      </c>
      <c r="I6" s="11">
        <f t="shared" si="1"/>
        <v>96000</v>
      </c>
      <c r="J6" s="12" t="s">
        <v>19</v>
      </c>
      <c r="K6" s="12" t="s">
        <v>20</v>
      </c>
    </row>
    <row r="7" spans="1:11" ht="66" customHeight="1">
      <c r="A7" s="8">
        <v>2</v>
      </c>
      <c r="B7" s="9" t="s">
        <v>21</v>
      </c>
      <c r="C7" s="13">
        <v>96000</v>
      </c>
      <c r="D7" s="10">
        <f t="shared" ref="D7:D15" si="2">C7</f>
        <v>96000</v>
      </c>
      <c r="E7" s="8" t="s">
        <v>17</v>
      </c>
      <c r="F7" s="9" t="s">
        <v>22</v>
      </c>
      <c r="G7" s="11">
        <f t="shared" si="0"/>
        <v>96000</v>
      </c>
      <c r="H7" s="9" t="str">
        <f t="shared" si="1"/>
        <v>นายกานต์ เอกศิริ</v>
      </c>
      <c r="I7" s="11">
        <f t="shared" si="1"/>
        <v>96000</v>
      </c>
      <c r="J7" s="12" t="s">
        <v>19</v>
      </c>
      <c r="K7" s="12" t="s">
        <v>23</v>
      </c>
    </row>
    <row r="8" spans="1:11" ht="49.2" customHeight="1">
      <c r="A8" s="8">
        <v>3</v>
      </c>
      <c r="B8" s="9" t="s">
        <v>24</v>
      </c>
      <c r="C8" s="10">
        <v>96000</v>
      </c>
      <c r="D8" s="10">
        <f t="shared" si="2"/>
        <v>96000</v>
      </c>
      <c r="E8" s="8" t="s">
        <v>17</v>
      </c>
      <c r="F8" s="9" t="s">
        <v>25</v>
      </c>
      <c r="G8" s="11">
        <f t="shared" si="0"/>
        <v>96000</v>
      </c>
      <c r="H8" s="9" t="str">
        <f t="shared" si="1"/>
        <v>นายคมสัน  อัปกาญจน์</v>
      </c>
      <c r="I8" s="11">
        <f t="shared" si="1"/>
        <v>96000</v>
      </c>
      <c r="J8" s="12" t="s">
        <v>19</v>
      </c>
      <c r="K8" s="12" t="s">
        <v>26</v>
      </c>
    </row>
    <row r="9" spans="1:11" ht="48.6" customHeight="1">
      <c r="A9" s="8">
        <v>4</v>
      </c>
      <c r="B9" s="9" t="s">
        <v>24</v>
      </c>
      <c r="C9" s="10">
        <v>96000</v>
      </c>
      <c r="D9" s="10">
        <f t="shared" si="2"/>
        <v>96000</v>
      </c>
      <c r="E9" s="8" t="s">
        <v>17</v>
      </c>
      <c r="F9" s="9" t="s">
        <v>27</v>
      </c>
      <c r="G9" s="11">
        <f t="shared" si="0"/>
        <v>96000</v>
      </c>
      <c r="H9" s="9" t="str">
        <f t="shared" si="1"/>
        <v>นายไชยเมศ  แก้วชาลุน</v>
      </c>
      <c r="I9" s="11">
        <f t="shared" si="1"/>
        <v>96000</v>
      </c>
      <c r="J9" s="12" t="s">
        <v>19</v>
      </c>
      <c r="K9" s="12" t="s">
        <v>28</v>
      </c>
    </row>
    <row r="10" spans="1:11" ht="48.6" customHeight="1">
      <c r="A10" s="8">
        <v>5</v>
      </c>
      <c r="B10" s="9" t="s">
        <v>24</v>
      </c>
      <c r="C10" s="10">
        <v>96000</v>
      </c>
      <c r="D10" s="10">
        <f t="shared" si="2"/>
        <v>96000</v>
      </c>
      <c r="E10" s="8" t="s">
        <v>17</v>
      </c>
      <c r="F10" s="9" t="s">
        <v>29</v>
      </c>
      <c r="G10" s="11">
        <f t="shared" si="0"/>
        <v>96000</v>
      </c>
      <c r="H10" s="9" t="str">
        <f t="shared" si="1"/>
        <v>นายทวีชัย  พิมพ์สัน</v>
      </c>
      <c r="I10" s="11">
        <f t="shared" si="1"/>
        <v>96000</v>
      </c>
      <c r="J10" s="12" t="s">
        <v>19</v>
      </c>
      <c r="K10" s="12" t="s">
        <v>30</v>
      </c>
    </row>
    <row r="11" spans="1:11" ht="48.6" customHeight="1">
      <c r="A11" s="8">
        <v>6</v>
      </c>
      <c r="B11" s="9" t="s">
        <v>24</v>
      </c>
      <c r="C11" s="10">
        <v>96000</v>
      </c>
      <c r="D11" s="10">
        <f t="shared" si="2"/>
        <v>96000</v>
      </c>
      <c r="E11" s="8" t="s">
        <v>17</v>
      </c>
      <c r="F11" s="9" t="s">
        <v>31</v>
      </c>
      <c r="G11" s="11">
        <f t="shared" si="0"/>
        <v>96000</v>
      </c>
      <c r="H11" s="9" t="str">
        <f t="shared" si="1"/>
        <v>นายสลิด  คำพล</v>
      </c>
      <c r="I11" s="11">
        <f t="shared" si="1"/>
        <v>96000</v>
      </c>
      <c r="J11" s="12" t="s">
        <v>19</v>
      </c>
      <c r="K11" s="12" t="s">
        <v>32</v>
      </c>
    </row>
    <row r="12" spans="1:11" ht="51.6" customHeight="1">
      <c r="A12" s="8">
        <v>7</v>
      </c>
      <c r="B12" s="9" t="s">
        <v>24</v>
      </c>
      <c r="C12" s="10">
        <v>96000</v>
      </c>
      <c r="D12" s="10">
        <f t="shared" si="2"/>
        <v>96000</v>
      </c>
      <c r="E12" s="8" t="s">
        <v>17</v>
      </c>
      <c r="F12" s="9" t="s">
        <v>33</v>
      </c>
      <c r="G12" s="11">
        <f t="shared" si="0"/>
        <v>96000</v>
      </c>
      <c r="H12" s="9" t="str">
        <f t="shared" si="1"/>
        <v>นายภิญโญ  คำลี</v>
      </c>
      <c r="I12" s="11">
        <f t="shared" si="1"/>
        <v>96000</v>
      </c>
      <c r="J12" s="12" t="s">
        <v>19</v>
      </c>
      <c r="K12" s="12" t="s">
        <v>34</v>
      </c>
    </row>
    <row r="13" spans="1:11" ht="48.6" customHeight="1">
      <c r="A13" s="8">
        <v>8</v>
      </c>
      <c r="B13" s="9" t="s">
        <v>35</v>
      </c>
      <c r="C13" s="10">
        <v>96000</v>
      </c>
      <c r="D13" s="10">
        <f t="shared" si="2"/>
        <v>96000</v>
      </c>
      <c r="E13" s="8" t="s">
        <v>17</v>
      </c>
      <c r="F13" s="9" t="s">
        <v>36</v>
      </c>
      <c r="G13" s="11">
        <f t="shared" si="0"/>
        <v>96000</v>
      </c>
      <c r="H13" s="9" t="str">
        <f t="shared" si="1"/>
        <v>น.ส.ขนิษฐา  จารุขันธ์</v>
      </c>
      <c r="I13" s="11">
        <f t="shared" si="1"/>
        <v>96000</v>
      </c>
      <c r="J13" s="12" t="s">
        <v>19</v>
      </c>
      <c r="K13" s="12" t="s">
        <v>37</v>
      </c>
    </row>
    <row r="14" spans="1:11" ht="48.6" customHeight="1">
      <c r="A14" s="8">
        <v>9</v>
      </c>
      <c r="B14" s="9" t="s">
        <v>38</v>
      </c>
      <c r="C14" s="10">
        <v>96000</v>
      </c>
      <c r="D14" s="10">
        <f t="shared" si="2"/>
        <v>96000</v>
      </c>
      <c r="E14" s="8" t="s">
        <v>17</v>
      </c>
      <c r="F14" s="9" t="s">
        <v>39</v>
      </c>
      <c r="G14" s="11">
        <f t="shared" si="0"/>
        <v>96000</v>
      </c>
      <c r="H14" s="9" t="str">
        <f t="shared" si="1"/>
        <v>นายภาณุวิชญ์  แก่นจันทร์</v>
      </c>
      <c r="I14" s="11">
        <f t="shared" si="1"/>
        <v>96000</v>
      </c>
      <c r="J14" s="12" t="s">
        <v>19</v>
      </c>
      <c r="K14" s="12" t="s">
        <v>40</v>
      </c>
    </row>
    <row r="15" spans="1:11" ht="48.6" customHeight="1">
      <c r="A15" s="8">
        <v>10</v>
      </c>
      <c r="B15" s="9" t="s">
        <v>41</v>
      </c>
      <c r="C15" s="10">
        <v>96000</v>
      </c>
      <c r="D15" s="10">
        <f t="shared" si="2"/>
        <v>96000</v>
      </c>
      <c r="E15" s="8" t="s">
        <v>17</v>
      </c>
      <c r="F15" s="9" t="s">
        <v>42</v>
      </c>
      <c r="G15" s="11">
        <f t="shared" si="0"/>
        <v>96000</v>
      </c>
      <c r="H15" s="9" t="str">
        <f t="shared" si="1"/>
        <v>นายเขมวิทย์  ใจแก้ว</v>
      </c>
      <c r="I15" s="11">
        <f t="shared" si="1"/>
        <v>96000</v>
      </c>
      <c r="J15" s="12" t="s">
        <v>19</v>
      </c>
      <c r="K15" s="12" t="s">
        <v>43</v>
      </c>
    </row>
    <row r="16" spans="1:11" ht="70.8" customHeight="1">
      <c r="A16" s="8">
        <v>11</v>
      </c>
      <c r="B16" s="9" t="s">
        <v>44</v>
      </c>
      <c r="C16" s="10">
        <v>96000</v>
      </c>
      <c r="D16" s="10">
        <f>C16</f>
        <v>96000</v>
      </c>
      <c r="E16" s="8" t="s">
        <v>17</v>
      </c>
      <c r="F16" s="9" t="s">
        <v>45</v>
      </c>
      <c r="G16" s="11">
        <f t="shared" si="0"/>
        <v>96000</v>
      </c>
      <c r="H16" s="9" t="str">
        <f t="shared" si="1"/>
        <v>นายดนุพล  จันเวียง</v>
      </c>
      <c r="I16" s="11">
        <f t="shared" si="1"/>
        <v>96000</v>
      </c>
      <c r="J16" s="12" t="s">
        <v>19</v>
      </c>
      <c r="K16" s="12" t="s">
        <v>46</v>
      </c>
    </row>
    <row r="17" spans="1:11" ht="66" customHeight="1">
      <c r="A17" s="8">
        <v>12</v>
      </c>
      <c r="B17" s="9" t="s">
        <v>44</v>
      </c>
      <c r="C17" s="13">
        <v>96000</v>
      </c>
      <c r="D17" s="10">
        <f t="shared" ref="D17:D33" si="3">C17</f>
        <v>96000</v>
      </c>
      <c r="E17" s="8" t="s">
        <v>17</v>
      </c>
      <c r="F17" s="9" t="s">
        <v>47</v>
      </c>
      <c r="G17" s="11">
        <f t="shared" si="0"/>
        <v>96000</v>
      </c>
      <c r="H17" s="9" t="str">
        <f t="shared" si="1"/>
        <v>นายภิวัฒน์  ขันแก้ว</v>
      </c>
      <c r="I17" s="11">
        <f t="shared" si="1"/>
        <v>96000</v>
      </c>
      <c r="J17" s="12" t="s">
        <v>19</v>
      </c>
      <c r="K17" s="12" t="s">
        <v>48</v>
      </c>
    </row>
    <row r="18" spans="1:11" ht="49.2" customHeight="1">
      <c r="A18" s="8">
        <v>13</v>
      </c>
      <c r="B18" s="9" t="s">
        <v>49</v>
      </c>
      <c r="C18" s="10">
        <v>48000</v>
      </c>
      <c r="D18" s="10">
        <f t="shared" si="3"/>
        <v>48000</v>
      </c>
      <c r="E18" s="8" t="s">
        <v>17</v>
      </c>
      <c r="F18" s="9" t="s">
        <v>50</v>
      </c>
      <c r="G18" s="11">
        <f t="shared" si="0"/>
        <v>48000</v>
      </c>
      <c r="H18" s="9" t="str">
        <f t="shared" si="1"/>
        <v>นายทองดี  แก้วโท</v>
      </c>
      <c r="I18" s="11">
        <f t="shared" si="1"/>
        <v>48000</v>
      </c>
      <c r="J18" s="12" t="s">
        <v>19</v>
      </c>
      <c r="K18" s="12" t="s">
        <v>51</v>
      </c>
    </row>
    <row r="19" spans="1:11" ht="48.6" customHeight="1">
      <c r="A19" s="8">
        <v>14</v>
      </c>
      <c r="B19" s="9" t="s">
        <v>52</v>
      </c>
      <c r="C19" s="10">
        <v>30000</v>
      </c>
      <c r="D19" s="10">
        <f t="shared" si="3"/>
        <v>30000</v>
      </c>
      <c r="E19" s="8" t="s">
        <v>17</v>
      </c>
      <c r="F19" s="9" t="s">
        <v>53</v>
      </c>
      <c r="G19" s="11">
        <f t="shared" si="0"/>
        <v>30000</v>
      </c>
      <c r="H19" s="9" t="str">
        <f t="shared" si="1"/>
        <v>นายสุทธิราช  สิทธิธรรม</v>
      </c>
      <c r="I19" s="11">
        <f t="shared" si="1"/>
        <v>30000</v>
      </c>
      <c r="J19" s="12" t="s">
        <v>19</v>
      </c>
      <c r="K19" s="12" t="s">
        <v>54</v>
      </c>
    </row>
    <row r="20" spans="1:11" ht="48.6" customHeight="1">
      <c r="A20" s="8">
        <v>15</v>
      </c>
      <c r="B20" s="9" t="s">
        <v>55</v>
      </c>
      <c r="C20" s="10">
        <v>42000</v>
      </c>
      <c r="D20" s="10">
        <f t="shared" si="3"/>
        <v>42000</v>
      </c>
      <c r="E20" s="8" t="s">
        <v>17</v>
      </c>
      <c r="F20" s="9" t="s">
        <v>56</v>
      </c>
      <c r="G20" s="11">
        <f t="shared" si="0"/>
        <v>42000</v>
      </c>
      <c r="H20" s="9" t="str">
        <f t="shared" si="1"/>
        <v>น.ส.ละอองดาว  โสมรักษ์</v>
      </c>
      <c r="I20" s="11">
        <f t="shared" si="1"/>
        <v>42000</v>
      </c>
      <c r="J20" s="12" t="s">
        <v>19</v>
      </c>
      <c r="K20" s="12" t="s">
        <v>57</v>
      </c>
    </row>
    <row r="21" spans="1:11" ht="48.6" customHeight="1">
      <c r="A21" s="8">
        <v>16</v>
      </c>
      <c r="B21" s="9" t="s">
        <v>58</v>
      </c>
      <c r="C21" s="10">
        <v>42000</v>
      </c>
      <c r="D21" s="10">
        <f t="shared" si="3"/>
        <v>42000</v>
      </c>
      <c r="E21" s="8" t="s">
        <v>17</v>
      </c>
      <c r="F21" s="9" t="s">
        <v>59</v>
      </c>
      <c r="G21" s="11">
        <f t="shared" si="0"/>
        <v>42000</v>
      </c>
      <c r="H21" s="9" t="str">
        <f t="shared" si="1"/>
        <v>น.ส.วาสนา   จันลาศรี</v>
      </c>
      <c r="I21" s="11">
        <f t="shared" si="1"/>
        <v>42000</v>
      </c>
      <c r="J21" s="12" t="s">
        <v>19</v>
      </c>
      <c r="K21" s="12" t="s">
        <v>60</v>
      </c>
    </row>
    <row r="22" spans="1:11" ht="51.6" customHeight="1">
      <c r="A22" s="8">
        <v>17</v>
      </c>
      <c r="B22" s="9" t="s">
        <v>61</v>
      </c>
      <c r="C22" s="10">
        <v>96000</v>
      </c>
      <c r="D22" s="10">
        <f t="shared" si="3"/>
        <v>96000</v>
      </c>
      <c r="E22" s="8" t="s">
        <v>17</v>
      </c>
      <c r="F22" s="9" t="s">
        <v>62</v>
      </c>
      <c r="G22" s="11">
        <f t="shared" si="0"/>
        <v>96000</v>
      </c>
      <c r="H22" s="9" t="str">
        <f t="shared" ref="H22:I33" si="4">F22</f>
        <v>น.ส.จิราณี   ดวงดี</v>
      </c>
      <c r="I22" s="11">
        <f t="shared" si="4"/>
        <v>96000</v>
      </c>
      <c r="J22" s="12" t="s">
        <v>19</v>
      </c>
      <c r="K22" s="12" t="s">
        <v>63</v>
      </c>
    </row>
    <row r="23" spans="1:11" ht="48.6" customHeight="1">
      <c r="A23" s="8">
        <v>18</v>
      </c>
      <c r="B23" s="9" t="s">
        <v>64</v>
      </c>
      <c r="C23" s="10">
        <v>96000</v>
      </c>
      <c r="D23" s="10">
        <f t="shared" si="3"/>
        <v>96000</v>
      </c>
      <c r="E23" s="8" t="s">
        <v>17</v>
      </c>
      <c r="F23" s="9" t="s">
        <v>65</v>
      </c>
      <c r="G23" s="11">
        <f t="shared" si="0"/>
        <v>96000</v>
      </c>
      <c r="H23" s="9" t="str">
        <f t="shared" si="4"/>
        <v>น.ส.ลลิตา  โสมรักษ์</v>
      </c>
      <c r="I23" s="11">
        <f t="shared" si="4"/>
        <v>96000</v>
      </c>
      <c r="J23" s="12" t="s">
        <v>19</v>
      </c>
      <c r="K23" s="12" t="s">
        <v>66</v>
      </c>
    </row>
    <row r="24" spans="1:11" ht="48.6" customHeight="1">
      <c r="A24" s="8">
        <v>19</v>
      </c>
      <c r="B24" s="9" t="s">
        <v>67</v>
      </c>
      <c r="C24" s="10">
        <v>96000</v>
      </c>
      <c r="D24" s="10">
        <f t="shared" si="3"/>
        <v>96000</v>
      </c>
      <c r="E24" s="8" t="s">
        <v>17</v>
      </c>
      <c r="F24" s="9" t="s">
        <v>68</v>
      </c>
      <c r="G24" s="11">
        <f t="shared" si="0"/>
        <v>96000</v>
      </c>
      <c r="H24" s="9" t="str">
        <f t="shared" si="4"/>
        <v>นายธงธวัช  อุทิตสาร</v>
      </c>
      <c r="I24" s="11">
        <f t="shared" si="4"/>
        <v>96000</v>
      </c>
      <c r="J24" s="12" t="s">
        <v>19</v>
      </c>
      <c r="K24" s="12" t="s">
        <v>69</v>
      </c>
    </row>
    <row r="25" spans="1:11" ht="48.6" customHeight="1">
      <c r="A25" s="8">
        <v>20</v>
      </c>
      <c r="B25" s="9" t="s">
        <v>67</v>
      </c>
      <c r="C25" s="10">
        <v>96000</v>
      </c>
      <c r="D25" s="10">
        <f t="shared" si="3"/>
        <v>96000</v>
      </c>
      <c r="E25" s="8" t="s">
        <v>17</v>
      </c>
      <c r="F25" s="9" t="s">
        <v>70</v>
      </c>
      <c r="G25" s="11">
        <f t="shared" si="0"/>
        <v>96000</v>
      </c>
      <c r="H25" s="9" t="str">
        <f t="shared" si="4"/>
        <v>น.ส.น้ำฝน  ลาภสาร</v>
      </c>
      <c r="I25" s="11">
        <f t="shared" si="4"/>
        <v>96000</v>
      </c>
      <c r="J25" s="12" t="s">
        <v>19</v>
      </c>
      <c r="K25" s="12" t="s">
        <v>71</v>
      </c>
    </row>
    <row r="26" spans="1:11" s="19" customFormat="1" ht="48.6" customHeight="1">
      <c r="A26" s="14">
        <v>21</v>
      </c>
      <c r="B26" s="15" t="s">
        <v>72</v>
      </c>
      <c r="C26" s="16">
        <v>96000</v>
      </c>
      <c r="D26" s="16">
        <f t="shared" si="3"/>
        <v>96000</v>
      </c>
      <c r="E26" s="14" t="s">
        <v>17</v>
      </c>
      <c r="F26" s="15" t="s">
        <v>73</v>
      </c>
      <c r="G26" s="17">
        <f t="shared" si="0"/>
        <v>96000</v>
      </c>
      <c r="H26" s="15" t="str">
        <f t="shared" si="4"/>
        <v>นายกุมภัณท์  อินลี</v>
      </c>
      <c r="I26" s="17">
        <f t="shared" si="4"/>
        <v>96000</v>
      </c>
      <c r="J26" s="18" t="s">
        <v>19</v>
      </c>
      <c r="K26" s="18" t="s">
        <v>74</v>
      </c>
    </row>
    <row r="27" spans="1:11" s="20" customFormat="1" ht="48.6" customHeight="1">
      <c r="A27" s="14">
        <v>22</v>
      </c>
      <c r="B27" s="15" t="s">
        <v>75</v>
      </c>
      <c r="C27" s="16">
        <v>96000</v>
      </c>
      <c r="D27" s="16">
        <f t="shared" si="3"/>
        <v>96000</v>
      </c>
      <c r="E27" s="14" t="s">
        <v>17</v>
      </c>
      <c r="F27" s="15" t="s">
        <v>76</v>
      </c>
      <c r="G27" s="17">
        <f t="shared" si="0"/>
        <v>96000</v>
      </c>
      <c r="H27" s="15" t="str">
        <f t="shared" si="4"/>
        <v>น.ส.พิมพ์ชนก  สมน้อย</v>
      </c>
      <c r="I27" s="17">
        <f t="shared" si="4"/>
        <v>96000</v>
      </c>
      <c r="J27" s="18" t="s">
        <v>19</v>
      </c>
      <c r="K27" s="18" t="s">
        <v>77</v>
      </c>
    </row>
    <row r="28" spans="1:11" s="20" customFormat="1" ht="48.6" customHeight="1">
      <c r="A28" s="14">
        <v>23</v>
      </c>
      <c r="B28" s="15" t="s">
        <v>78</v>
      </c>
      <c r="C28" s="16">
        <v>96000</v>
      </c>
      <c r="D28" s="16">
        <f t="shared" si="3"/>
        <v>96000</v>
      </c>
      <c r="E28" s="14" t="s">
        <v>17</v>
      </c>
      <c r="F28" s="15" t="s">
        <v>79</v>
      </c>
      <c r="G28" s="17">
        <f t="shared" si="0"/>
        <v>96000</v>
      </c>
      <c r="H28" s="15" t="str">
        <f t="shared" si="4"/>
        <v>น.ส.ภัสรา  ชาปู่</v>
      </c>
      <c r="I28" s="17">
        <f t="shared" si="4"/>
        <v>96000</v>
      </c>
      <c r="J28" s="18" t="s">
        <v>19</v>
      </c>
      <c r="K28" s="18" t="s">
        <v>80</v>
      </c>
    </row>
    <row r="29" spans="1:11" s="20" customFormat="1" ht="48.6" customHeight="1">
      <c r="A29" s="14">
        <v>24</v>
      </c>
      <c r="B29" s="15" t="s">
        <v>81</v>
      </c>
      <c r="C29" s="16">
        <v>96000</v>
      </c>
      <c r="D29" s="16">
        <f t="shared" si="3"/>
        <v>96000</v>
      </c>
      <c r="E29" s="14" t="s">
        <v>17</v>
      </c>
      <c r="F29" s="15" t="s">
        <v>82</v>
      </c>
      <c r="G29" s="17">
        <f t="shared" si="0"/>
        <v>96000</v>
      </c>
      <c r="H29" s="15" t="str">
        <f t="shared" si="4"/>
        <v>น.ส.อริษา  แสงอ่อน</v>
      </c>
      <c r="I29" s="17">
        <f t="shared" si="4"/>
        <v>96000</v>
      </c>
      <c r="J29" s="18" t="s">
        <v>19</v>
      </c>
      <c r="K29" s="18" t="s">
        <v>83</v>
      </c>
    </row>
    <row r="30" spans="1:11" s="19" customFormat="1" ht="48.6" customHeight="1">
      <c r="A30" s="14">
        <v>25</v>
      </c>
      <c r="B30" s="15" t="s">
        <v>84</v>
      </c>
      <c r="C30" s="16">
        <v>89544</v>
      </c>
      <c r="D30" s="16">
        <f t="shared" si="3"/>
        <v>89544</v>
      </c>
      <c r="E30" s="14" t="s">
        <v>17</v>
      </c>
      <c r="F30" s="15" t="s">
        <v>85</v>
      </c>
      <c r="G30" s="17">
        <f t="shared" si="0"/>
        <v>89544</v>
      </c>
      <c r="H30" s="15" t="str">
        <f t="shared" si="4"/>
        <v>นางไพวรรณ์   ลิพิมพ์</v>
      </c>
      <c r="I30" s="17">
        <f t="shared" si="4"/>
        <v>89544</v>
      </c>
      <c r="J30" s="18" t="s">
        <v>19</v>
      </c>
      <c r="K30" s="18" t="s">
        <v>86</v>
      </c>
    </row>
    <row r="31" spans="1:11" s="19" customFormat="1" ht="48.6" customHeight="1">
      <c r="A31" s="14">
        <v>26</v>
      </c>
      <c r="B31" s="15" t="s">
        <v>84</v>
      </c>
      <c r="C31" s="16">
        <v>117936</v>
      </c>
      <c r="D31" s="16">
        <f t="shared" si="3"/>
        <v>117936</v>
      </c>
      <c r="E31" s="14" t="s">
        <v>17</v>
      </c>
      <c r="F31" s="15" t="s">
        <v>87</v>
      </c>
      <c r="G31" s="17">
        <f t="shared" si="0"/>
        <v>117936</v>
      </c>
      <c r="H31" s="15" t="str">
        <f t="shared" si="4"/>
        <v>นางอนุรักษ์  สุขสัตย์</v>
      </c>
      <c r="I31" s="17">
        <f t="shared" si="4"/>
        <v>117936</v>
      </c>
      <c r="J31" s="18" t="s">
        <v>19</v>
      </c>
      <c r="K31" s="18" t="s">
        <v>88</v>
      </c>
    </row>
    <row r="32" spans="1:11" s="19" customFormat="1" ht="48.6" customHeight="1">
      <c r="A32" s="14">
        <v>27</v>
      </c>
      <c r="B32" s="15" t="s">
        <v>89</v>
      </c>
      <c r="C32" s="16">
        <v>95734</v>
      </c>
      <c r="D32" s="16">
        <f t="shared" si="3"/>
        <v>95734</v>
      </c>
      <c r="E32" s="14" t="s">
        <v>17</v>
      </c>
      <c r="F32" s="15" t="s">
        <v>90</v>
      </c>
      <c r="G32" s="17">
        <f t="shared" si="0"/>
        <v>95734</v>
      </c>
      <c r="H32" s="15" t="str">
        <f t="shared" si="4"/>
        <v>น.ส.ธัญรดา  จำปาโท</v>
      </c>
      <c r="I32" s="17">
        <f t="shared" si="4"/>
        <v>95734</v>
      </c>
      <c r="J32" s="18" t="s">
        <v>19</v>
      </c>
      <c r="K32" s="18" t="s">
        <v>91</v>
      </c>
    </row>
    <row r="33" spans="1:11" s="19" customFormat="1" ht="48.6" customHeight="1">
      <c r="A33" s="14">
        <v>28</v>
      </c>
      <c r="B33" s="15" t="s">
        <v>92</v>
      </c>
      <c r="C33" s="16">
        <v>840</v>
      </c>
      <c r="D33" s="16">
        <f t="shared" si="3"/>
        <v>840</v>
      </c>
      <c r="E33" s="14" t="s">
        <v>17</v>
      </c>
      <c r="F33" s="15" t="s">
        <v>93</v>
      </c>
      <c r="G33" s="17">
        <f t="shared" si="0"/>
        <v>840</v>
      </c>
      <c r="H33" s="15" t="str">
        <f t="shared" si="4"/>
        <v>ยูที ปริ้นติ้ง</v>
      </c>
      <c r="I33" s="17">
        <f t="shared" si="4"/>
        <v>840</v>
      </c>
      <c r="J33" s="18" t="s">
        <v>19</v>
      </c>
      <c r="K33" s="18" t="s">
        <v>94</v>
      </c>
    </row>
    <row r="34" spans="1:11" s="19" customFormat="1" ht="26.4" customHeight="1">
      <c r="A34" s="21"/>
      <c r="B34" s="22"/>
      <c r="C34" s="23"/>
      <c r="D34" s="23"/>
      <c r="E34" s="21"/>
      <c r="F34" s="22"/>
      <c r="G34" s="24"/>
      <c r="H34" s="22"/>
      <c r="I34" s="24"/>
      <c r="J34" s="25"/>
      <c r="K34" s="25"/>
    </row>
    <row r="35" spans="1:11">
      <c r="G35" s="26"/>
      <c r="I35" s="26"/>
      <c r="K35" s="6" t="s">
        <v>0</v>
      </c>
    </row>
    <row r="36" spans="1:11">
      <c r="A36" s="44" t="s">
        <v>95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>
      <c r="A37" s="45" t="s">
        <v>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43" t="s">
        <v>3</v>
      </c>
      <c r="B38" s="43" t="s">
        <v>96</v>
      </c>
      <c r="C38" s="48" t="s">
        <v>97</v>
      </c>
      <c r="D38" s="47" t="s">
        <v>6</v>
      </c>
      <c r="E38" s="47" t="s">
        <v>98</v>
      </c>
      <c r="F38" s="43" t="s">
        <v>8</v>
      </c>
      <c r="G38" s="43"/>
      <c r="H38" s="43" t="s">
        <v>99</v>
      </c>
      <c r="I38" s="43"/>
      <c r="J38" s="43" t="s">
        <v>10</v>
      </c>
      <c r="K38" s="43" t="s">
        <v>100</v>
      </c>
    </row>
    <row r="39" spans="1:11" ht="42">
      <c r="A39" s="43"/>
      <c r="B39" s="43"/>
      <c r="C39" s="48"/>
      <c r="D39" s="47"/>
      <c r="E39" s="47"/>
      <c r="F39" s="7" t="s">
        <v>12</v>
      </c>
      <c r="G39" s="27" t="s">
        <v>13</v>
      </c>
      <c r="H39" s="7" t="s">
        <v>14</v>
      </c>
      <c r="I39" s="27" t="s">
        <v>15</v>
      </c>
      <c r="J39" s="43"/>
      <c r="K39" s="43"/>
    </row>
    <row r="40" spans="1:11" ht="42">
      <c r="A40" s="8">
        <v>1</v>
      </c>
      <c r="B40" s="28" t="s">
        <v>101</v>
      </c>
      <c r="C40" s="11">
        <v>12600</v>
      </c>
      <c r="D40" s="11">
        <v>12600</v>
      </c>
      <c r="E40" s="8" t="s">
        <v>17</v>
      </c>
      <c r="F40" s="9" t="s">
        <v>102</v>
      </c>
      <c r="G40" s="11">
        <f>C40</f>
        <v>12600</v>
      </c>
      <c r="H40" s="9" t="str">
        <f>F40</f>
        <v>น้ำดื่มนวกิจ</v>
      </c>
      <c r="I40" s="11">
        <f>G40</f>
        <v>12600</v>
      </c>
      <c r="J40" s="12" t="s">
        <v>19</v>
      </c>
      <c r="K40" s="12" t="s">
        <v>103</v>
      </c>
    </row>
    <row r="41" spans="1:11" ht="42">
      <c r="A41" s="8">
        <v>2</v>
      </c>
      <c r="B41" s="28" t="s">
        <v>104</v>
      </c>
      <c r="C41" s="11">
        <v>106540</v>
      </c>
      <c r="D41" s="11">
        <v>106540</v>
      </c>
      <c r="E41" s="8" t="s">
        <v>17</v>
      </c>
      <c r="F41" s="9" t="s">
        <v>105</v>
      </c>
      <c r="G41" s="11">
        <f t="shared" ref="G41" si="5">C41</f>
        <v>106540</v>
      </c>
      <c r="H41" s="9" t="str">
        <f t="shared" ref="H41:I41" si="6">F41</f>
        <v>แสนสุขก่อสร้าง</v>
      </c>
      <c r="I41" s="11">
        <f t="shared" si="6"/>
        <v>106540</v>
      </c>
      <c r="J41" s="12" t="s">
        <v>19</v>
      </c>
      <c r="K41" s="12" t="s">
        <v>106</v>
      </c>
    </row>
    <row r="43" spans="1:11">
      <c r="C43" s="29"/>
      <c r="K43" s="6" t="s">
        <v>0</v>
      </c>
    </row>
    <row r="44" spans="1:11">
      <c r="A44" s="44" t="s">
        <v>107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spans="1:11">
      <c r="A45" s="45" t="s">
        <v>2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43" t="s">
        <v>3</v>
      </c>
      <c r="B46" s="43" t="s">
        <v>96</v>
      </c>
      <c r="C46" s="46" t="s">
        <v>97</v>
      </c>
      <c r="D46" s="47" t="s">
        <v>6</v>
      </c>
      <c r="E46" s="47" t="s">
        <v>98</v>
      </c>
      <c r="F46" s="43" t="s">
        <v>8</v>
      </c>
      <c r="G46" s="43"/>
      <c r="H46" s="43" t="s">
        <v>99</v>
      </c>
      <c r="I46" s="43"/>
      <c r="J46" s="43" t="s">
        <v>10</v>
      </c>
      <c r="K46" s="43" t="s">
        <v>100</v>
      </c>
    </row>
    <row r="47" spans="1:11" ht="42">
      <c r="A47" s="43"/>
      <c r="B47" s="43"/>
      <c r="C47" s="46"/>
      <c r="D47" s="47"/>
      <c r="E47" s="47"/>
      <c r="F47" s="7" t="s">
        <v>12</v>
      </c>
      <c r="G47" s="7" t="s">
        <v>13</v>
      </c>
      <c r="H47" s="7" t="s">
        <v>14</v>
      </c>
      <c r="I47" s="7" t="s">
        <v>15</v>
      </c>
      <c r="J47" s="43"/>
      <c r="K47" s="43"/>
    </row>
    <row r="48" spans="1:11" ht="42">
      <c r="A48" s="8">
        <v>1</v>
      </c>
      <c r="B48" s="28" t="s">
        <v>108</v>
      </c>
      <c r="C48" s="11">
        <v>145000</v>
      </c>
      <c r="D48" s="17">
        <f>C48</f>
        <v>145000</v>
      </c>
      <c r="E48" s="8" t="s">
        <v>17</v>
      </c>
      <c r="F48" s="9" t="s">
        <v>109</v>
      </c>
      <c r="G48" s="11">
        <f>D48</f>
        <v>145000</v>
      </c>
      <c r="H48" s="9" t="str">
        <f t="shared" ref="H48:I51" si="7">F48</f>
        <v>สหกรณ์นิคมนาหว้าใหญ่ จำกัด</v>
      </c>
      <c r="I48" s="11">
        <f t="shared" si="7"/>
        <v>145000</v>
      </c>
      <c r="J48" s="12" t="s">
        <v>19</v>
      </c>
      <c r="K48" s="12" t="s">
        <v>110</v>
      </c>
    </row>
    <row r="49" spans="1:11" ht="42">
      <c r="A49" s="8">
        <v>2</v>
      </c>
      <c r="B49" s="28" t="s">
        <v>111</v>
      </c>
      <c r="C49" s="11">
        <v>5000</v>
      </c>
      <c r="D49" s="17">
        <f>C49</f>
        <v>5000</v>
      </c>
      <c r="E49" s="8" t="s">
        <v>17</v>
      </c>
      <c r="F49" s="9" t="s">
        <v>109</v>
      </c>
      <c r="G49" s="11">
        <f>D49</f>
        <v>5000</v>
      </c>
      <c r="H49" s="9" t="str">
        <f t="shared" si="7"/>
        <v>สหกรณ์นิคมนาหว้าใหญ่ จำกัด</v>
      </c>
      <c r="I49" s="11">
        <f t="shared" si="7"/>
        <v>5000</v>
      </c>
      <c r="J49" s="12" t="s">
        <v>19</v>
      </c>
      <c r="K49" s="12" t="s">
        <v>112</v>
      </c>
    </row>
    <row r="50" spans="1:11" ht="42">
      <c r="A50" s="8">
        <v>3</v>
      </c>
      <c r="B50" s="28" t="s">
        <v>113</v>
      </c>
      <c r="C50" s="11">
        <v>110000</v>
      </c>
      <c r="D50" s="17">
        <f>C50</f>
        <v>110000</v>
      </c>
      <c r="E50" s="8" t="s">
        <v>17</v>
      </c>
      <c r="F50" s="9" t="s">
        <v>109</v>
      </c>
      <c r="G50" s="11">
        <f>D50</f>
        <v>110000</v>
      </c>
      <c r="H50" s="9" t="str">
        <f t="shared" si="7"/>
        <v>สหกรณ์นิคมนาหว้าใหญ่ จำกัด</v>
      </c>
      <c r="I50" s="11">
        <f t="shared" si="7"/>
        <v>110000</v>
      </c>
      <c r="J50" s="12" t="s">
        <v>19</v>
      </c>
      <c r="K50" s="12" t="s">
        <v>114</v>
      </c>
    </row>
    <row r="51" spans="1:11" ht="42">
      <c r="A51" s="8">
        <v>4</v>
      </c>
      <c r="B51" s="28" t="s">
        <v>115</v>
      </c>
      <c r="C51" s="11">
        <v>20000</v>
      </c>
      <c r="D51" s="17">
        <f>C51</f>
        <v>20000</v>
      </c>
      <c r="E51" s="8" t="s">
        <v>17</v>
      </c>
      <c r="F51" s="9" t="s">
        <v>109</v>
      </c>
      <c r="G51" s="11">
        <f>D51</f>
        <v>20000</v>
      </c>
      <c r="H51" s="9" t="str">
        <f t="shared" si="7"/>
        <v>สหกรณ์นิคมนาหว้าใหญ่ จำกัด</v>
      </c>
      <c r="I51" s="11">
        <f t="shared" si="7"/>
        <v>20000</v>
      </c>
      <c r="J51" s="12" t="s">
        <v>19</v>
      </c>
      <c r="K51" s="12" t="s">
        <v>116</v>
      </c>
    </row>
    <row r="52" spans="1:11" ht="24.6" customHeight="1">
      <c r="A52" s="34"/>
      <c r="C52" s="35"/>
      <c r="D52" s="24"/>
      <c r="E52" s="34"/>
      <c r="F52" s="36"/>
      <c r="G52" s="35"/>
      <c r="H52" s="36"/>
      <c r="I52" s="35"/>
    </row>
    <row r="53" spans="1:11" ht="24.6" customHeight="1">
      <c r="A53" s="34"/>
      <c r="C53" s="35"/>
      <c r="D53" s="24"/>
      <c r="E53" s="34"/>
      <c r="F53" s="36"/>
      <c r="G53" s="35"/>
      <c r="H53" s="36"/>
      <c r="I53" s="35"/>
      <c r="K53" s="6" t="s">
        <v>0</v>
      </c>
    </row>
    <row r="54" spans="1:11">
      <c r="A54" s="44" t="s">
        <v>149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45" t="s">
        <v>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1" ht="48.6" customHeight="1">
      <c r="A56" s="43" t="s">
        <v>3</v>
      </c>
      <c r="B56" s="43" t="s">
        <v>4</v>
      </c>
      <c r="C56" s="48" t="s">
        <v>5</v>
      </c>
      <c r="D56" s="48" t="s">
        <v>6</v>
      </c>
      <c r="E56" s="47" t="s">
        <v>7</v>
      </c>
      <c r="F56" s="43" t="s">
        <v>8</v>
      </c>
      <c r="G56" s="43"/>
      <c r="H56" s="43" t="s">
        <v>9</v>
      </c>
      <c r="I56" s="43"/>
      <c r="J56" s="43" t="s">
        <v>10</v>
      </c>
      <c r="K56" s="43" t="s">
        <v>11</v>
      </c>
    </row>
    <row r="57" spans="1:11" ht="42">
      <c r="A57" s="43"/>
      <c r="B57" s="43"/>
      <c r="C57" s="48"/>
      <c r="D57" s="48"/>
      <c r="E57" s="47"/>
      <c r="F57" s="7" t="s">
        <v>12</v>
      </c>
      <c r="G57" s="27" t="s">
        <v>13</v>
      </c>
      <c r="H57" s="7" t="s">
        <v>14</v>
      </c>
      <c r="I57" s="27" t="s">
        <v>15</v>
      </c>
      <c r="J57" s="43"/>
      <c r="K57" s="43"/>
    </row>
    <row r="58" spans="1:11" s="37" customFormat="1" ht="52.2" customHeight="1">
      <c r="A58" s="8">
        <v>1</v>
      </c>
      <c r="B58" s="28" t="s">
        <v>150</v>
      </c>
      <c r="C58" s="30">
        <v>115560</v>
      </c>
      <c r="D58" s="30">
        <v>115560</v>
      </c>
      <c r="E58" s="8" t="s">
        <v>17</v>
      </c>
      <c r="F58" s="12" t="s">
        <v>151</v>
      </c>
      <c r="G58" s="13">
        <v>115560</v>
      </c>
      <c r="H58" s="12" t="str">
        <f t="shared" ref="H58" si="8">F58</f>
        <v>บมจ.โทรคมนาคมแห่งชาติ</v>
      </c>
      <c r="I58" s="13">
        <f>G58</f>
        <v>115560</v>
      </c>
      <c r="J58" s="12" t="s">
        <v>19</v>
      </c>
      <c r="K58" s="12" t="s">
        <v>152</v>
      </c>
    </row>
    <row r="59" spans="1:11">
      <c r="A59" s="34"/>
      <c r="C59" s="35"/>
      <c r="D59" s="24"/>
      <c r="E59" s="34"/>
      <c r="F59" s="36"/>
      <c r="G59" s="35"/>
      <c r="H59" s="36"/>
      <c r="I59" s="35"/>
    </row>
    <row r="60" spans="1:11">
      <c r="D60" s="3"/>
      <c r="G60" s="26"/>
      <c r="I60" s="26"/>
      <c r="K60" s="6" t="s">
        <v>0</v>
      </c>
    </row>
    <row r="61" spans="1:11">
      <c r="A61" s="44" t="s">
        <v>117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45" t="s">
        <v>2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</row>
    <row r="63" spans="1:11">
      <c r="A63" s="43" t="s">
        <v>3</v>
      </c>
      <c r="B63" s="43" t="s">
        <v>4</v>
      </c>
      <c r="C63" s="48" t="s">
        <v>5</v>
      </c>
      <c r="D63" s="48" t="s">
        <v>6</v>
      </c>
      <c r="E63" s="47" t="s">
        <v>7</v>
      </c>
      <c r="F63" s="43" t="s">
        <v>8</v>
      </c>
      <c r="G63" s="43"/>
      <c r="H63" s="43" t="s">
        <v>9</v>
      </c>
      <c r="I63" s="43"/>
      <c r="J63" s="43" t="s">
        <v>10</v>
      </c>
      <c r="K63" s="43" t="s">
        <v>11</v>
      </c>
    </row>
    <row r="64" spans="1:11" ht="42">
      <c r="A64" s="43"/>
      <c r="B64" s="43"/>
      <c r="C64" s="48"/>
      <c r="D64" s="48"/>
      <c r="E64" s="47"/>
      <c r="F64" s="7" t="s">
        <v>12</v>
      </c>
      <c r="G64" s="27" t="s">
        <v>13</v>
      </c>
      <c r="H64" s="7" t="s">
        <v>14</v>
      </c>
      <c r="I64" s="27" t="s">
        <v>15</v>
      </c>
      <c r="J64" s="43"/>
      <c r="K64" s="43"/>
    </row>
    <row r="65" spans="1:11" ht="63">
      <c r="A65" s="8">
        <v>1</v>
      </c>
      <c r="B65" s="28" t="s">
        <v>118</v>
      </c>
      <c r="C65" s="30">
        <v>345000</v>
      </c>
      <c r="D65" s="30">
        <v>340526.6</v>
      </c>
      <c r="E65" s="8" t="s">
        <v>17</v>
      </c>
      <c r="F65" s="12" t="s">
        <v>119</v>
      </c>
      <c r="G65" s="13">
        <v>340000</v>
      </c>
      <c r="H65" s="12" t="str">
        <f t="shared" ref="H65:I77" si="9">F65</f>
        <v>หจก.พรหมรัตนะ แอนด์เซอร์วิส</v>
      </c>
      <c r="I65" s="13">
        <f>G65</f>
        <v>340000</v>
      </c>
      <c r="J65" s="12" t="s">
        <v>19</v>
      </c>
      <c r="K65" s="12" t="s">
        <v>120</v>
      </c>
    </row>
    <row r="66" spans="1:11" ht="63">
      <c r="A66" s="8">
        <v>2</v>
      </c>
      <c r="B66" s="28" t="s">
        <v>121</v>
      </c>
      <c r="C66" s="17">
        <v>107000</v>
      </c>
      <c r="D66" s="17">
        <v>105214.67</v>
      </c>
      <c r="E66" s="8" t="s">
        <v>17</v>
      </c>
      <c r="F66" s="12" t="s">
        <v>119</v>
      </c>
      <c r="G66" s="13">
        <v>105000</v>
      </c>
      <c r="H66" s="12" t="str">
        <f t="shared" si="9"/>
        <v>หจก.พรหมรัตนะ แอนด์เซอร์วิส</v>
      </c>
      <c r="I66" s="13">
        <f t="shared" si="9"/>
        <v>105000</v>
      </c>
      <c r="J66" s="12" t="s">
        <v>19</v>
      </c>
      <c r="K66" s="12" t="s">
        <v>122</v>
      </c>
    </row>
    <row r="67" spans="1:11" ht="63">
      <c r="A67" s="8">
        <v>3</v>
      </c>
      <c r="B67" s="28" t="s">
        <v>123</v>
      </c>
      <c r="C67" s="17">
        <v>136000</v>
      </c>
      <c r="D67" s="17">
        <v>134273.24</v>
      </c>
      <c r="E67" s="8" t="s">
        <v>17</v>
      </c>
      <c r="F67" s="12" t="s">
        <v>119</v>
      </c>
      <c r="G67" s="13">
        <v>134000</v>
      </c>
      <c r="H67" s="12" t="str">
        <f t="shared" si="9"/>
        <v>หจก.พรหมรัตนะ แอนด์เซอร์วิส</v>
      </c>
      <c r="I67" s="13">
        <f t="shared" si="9"/>
        <v>134000</v>
      </c>
      <c r="J67" s="12" t="s">
        <v>19</v>
      </c>
      <c r="K67" s="12" t="s">
        <v>114</v>
      </c>
    </row>
    <row r="68" spans="1:11" ht="63">
      <c r="A68" s="8">
        <v>4</v>
      </c>
      <c r="B68" s="28" t="s">
        <v>124</v>
      </c>
      <c r="C68" s="17">
        <v>22000</v>
      </c>
      <c r="D68" s="17">
        <v>22268.66</v>
      </c>
      <c r="E68" s="8" t="s">
        <v>17</v>
      </c>
      <c r="F68" s="12" t="s">
        <v>125</v>
      </c>
      <c r="G68" s="13">
        <v>22000</v>
      </c>
      <c r="H68" s="12" t="str">
        <f t="shared" si="9"/>
        <v>หจก.ชุติวัตรุ่งเรืองก่อสร้าง</v>
      </c>
      <c r="I68" s="13">
        <f t="shared" si="9"/>
        <v>22000</v>
      </c>
      <c r="J68" s="31" t="s">
        <v>19</v>
      </c>
      <c r="K68" s="12" t="s">
        <v>126</v>
      </c>
    </row>
    <row r="69" spans="1:11" ht="63">
      <c r="A69" s="14">
        <v>5</v>
      </c>
      <c r="B69" s="32" t="s">
        <v>127</v>
      </c>
      <c r="C69" s="17">
        <v>1460000</v>
      </c>
      <c r="D69" s="17">
        <v>1474570.72</v>
      </c>
      <c r="E69" s="14" t="s">
        <v>128</v>
      </c>
      <c r="F69" s="18" t="s">
        <v>129</v>
      </c>
      <c r="G69" s="13">
        <v>996000</v>
      </c>
      <c r="H69" s="18" t="str">
        <f t="shared" si="9"/>
        <v>หจก.ดีไดมอนด์ คอนสตรัคชั่น</v>
      </c>
      <c r="I69" s="33">
        <f t="shared" si="9"/>
        <v>996000</v>
      </c>
      <c r="J69" s="18" t="s">
        <v>19</v>
      </c>
      <c r="K69" s="18" t="s">
        <v>130</v>
      </c>
    </row>
    <row r="70" spans="1:11" ht="84">
      <c r="A70" s="8">
        <v>6</v>
      </c>
      <c r="B70" s="28" t="s">
        <v>131</v>
      </c>
      <c r="C70" s="17">
        <v>16000</v>
      </c>
      <c r="D70" s="17">
        <v>16701.490000000002</v>
      </c>
      <c r="E70" s="8" t="s">
        <v>17</v>
      </c>
      <c r="F70" s="12" t="s">
        <v>125</v>
      </c>
      <c r="G70" s="13">
        <v>16000</v>
      </c>
      <c r="H70" s="12" t="str">
        <f t="shared" si="9"/>
        <v>หจก.ชุติวัตรุ่งเรืองก่อสร้าง</v>
      </c>
      <c r="I70" s="13">
        <f t="shared" si="9"/>
        <v>16000</v>
      </c>
      <c r="J70" s="12" t="s">
        <v>19</v>
      </c>
      <c r="K70" s="12" t="s">
        <v>132</v>
      </c>
    </row>
    <row r="71" spans="1:11" ht="63">
      <c r="A71" s="8">
        <v>7</v>
      </c>
      <c r="B71" s="28" t="s">
        <v>133</v>
      </c>
      <c r="C71" s="17">
        <v>55000</v>
      </c>
      <c r="D71" s="17">
        <v>55671.64</v>
      </c>
      <c r="E71" s="8" t="s">
        <v>17</v>
      </c>
      <c r="F71" s="12" t="s">
        <v>125</v>
      </c>
      <c r="G71" s="13">
        <v>55000</v>
      </c>
      <c r="H71" s="12" t="str">
        <f t="shared" si="9"/>
        <v>หจก.ชุติวัตรุ่งเรืองก่อสร้าง</v>
      </c>
      <c r="I71" s="13">
        <f t="shared" si="9"/>
        <v>55000</v>
      </c>
      <c r="J71" s="12" t="s">
        <v>19</v>
      </c>
      <c r="K71" s="12" t="s">
        <v>134</v>
      </c>
    </row>
    <row r="72" spans="1:11" ht="63">
      <c r="A72" s="8">
        <v>8</v>
      </c>
      <c r="B72" s="28" t="s">
        <v>135</v>
      </c>
      <c r="C72" s="17">
        <v>452500</v>
      </c>
      <c r="D72" s="17">
        <v>483192</v>
      </c>
      <c r="E72" s="8" t="s">
        <v>17</v>
      </c>
      <c r="F72" s="12" t="s">
        <v>136</v>
      </c>
      <c r="G72" s="13">
        <v>452500</v>
      </c>
      <c r="H72" s="12" t="str">
        <f t="shared" si="9"/>
        <v>หจก.เอสพีเค อุบล</v>
      </c>
      <c r="I72" s="13">
        <f t="shared" si="9"/>
        <v>452500</v>
      </c>
      <c r="J72" s="12" t="s">
        <v>19</v>
      </c>
      <c r="K72" s="12" t="s">
        <v>137</v>
      </c>
    </row>
    <row r="73" spans="1:11" ht="84">
      <c r="A73" s="8">
        <v>9</v>
      </c>
      <c r="B73" s="28" t="s">
        <v>138</v>
      </c>
      <c r="C73" s="17">
        <v>425000</v>
      </c>
      <c r="D73" s="17">
        <v>464864.03</v>
      </c>
      <c r="E73" s="8" t="s">
        <v>17</v>
      </c>
      <c r="F73" s="12" t="s">
        <v>136</v>
      </c>
      <c r="G73" s="13">
        <v>425000</v>
      </c>
      <c r="H73" s="12" t="str">
        <f t="shared" si="9"/>
        <v>หจก.เอสพีเค อุบล</v>
      </c>
      <c r="I73" s="13">
        <f t="shared" si="9"/>
        <v>425000</v>
      </c>
      <c r="J73" s="12" t="s">
        <v>19</v>
      </c>
      <c r="K73" s="12" t="s">
        <v>139</v>
      </c>
    </row>
    <row r="74" spans="1:11" ht="63">
      <c r="A74" s="8">
        <v>10</v>
      </c>
      <c r="B74" s="28" t="s">
        <v>140</v>
      </c>
      <c r="C74" s="17">
        <v>453000</v>
      </c>
      <c r="D74" s="17">
        <v>483192</v>
      </c>
      <c r="E74" s="8" t="s">
        <v>17</v>
      </c>
      <c r="F74" s="12" t="s">
        <v>136</v>
      </c>
      <c r="G74" s="13">
        <v>452500</v>
      </c>
      <c r="H74" s="12" t="str">
        <f t="shared" si="9"/>
        <v>หจก.เอสพีเค อุบล</v>
      </c>
      <c r="I74" s="13">
        <f t="shared" si="9"/>
        <v>452500</v>
      </c>
      <c r="J74" s="12" t="s">
        <v>19</v>
      </c>
      <c r="K74" s="12" t="s">
        <v>141</v>
      </c>
    </row>
    <row r="75" spans="1:11" ht="63">
      <c r="A75" s="8">
        <v>11</v>
      </c>
      <c r="B75" s="28" t="s">
        <v>142</v>
      </c>
      <c r="C75" s="17">
        <v>283000</v>
      </c>
      <c r="D75" s="17">
        <v>280217.40999999997</v>
      </c>
      <c r="E75" s="8" t="s">
        <v>17</v>
      </c>
      <c r="F75" s="12" t="s">
        <v>143</v>
      </c>
      <c r="G75" s="13">
        <v>280000</v>
      </c>
      <c r="H75" s="12" t="str">
        <f t="shared" si="9"/>
        <v>หจก.พีพีเทรดดิ้ง (1994)</v>
      </c>
      <c r="I75" s="13">
        <f t="shared" si="9"/>
        <v>280000</v>
      </c>
      <c r="J75" s="12" t="s">
        <v>19</v>
      </c>
      <c r="K75" s="12" t="s">
        <v>144</v>
      </c>
    </row>
    <row r="76" spans="1:11" ht="84">
      <c r="A76" s="8">
        <v>12</v>
      </c>
      <c r="B76" s="28" t="s">
        <v>145</v>
      </c>
      <c r="C76" s="17">
        <v>273000</v>
      </c>
      <c r="D76" s="17">
        <v>267903.2</v>
      </c>
      <c r="E76" s="8" t="s">
        <v>17</v>
      </c>
      <c r="F76" s="12" t="s">
        <v>119</v>
      </c>
      <c r="G76" s="13">
        <v>267000</v>
      </c>
      <c r="H76" s="12" t="str">
        <f t="shared" si="9"/>
        <v>หจก.พรหมรัตนะ แอนด์เซอร์วิส</v>
      </c>
      <c r="I76" s="13">
        <f t="shared" si="9"/>
        <v>267000</v>
      </c>
      <c r="J76" s="12" t="s">
        <v>19</v>
      </c>
      <c r="K76" s="12" t="s">
        <v>146</v>
      </c>
    </row>
    <row r="77" spans="1:11" ht="84">
      <c r="A77" s="8">
        <v>13</v>
      </c>
      <c r="B77" s="28" t="s">
        <v>147</v>
      </c>
      <c r="C77" s="17">
        <v>170000</v>
      </c>
      <c r="D77" s="17">
        <v>167082.20000000001</v>
      </c>
      <c r="E77" s="8" t="s">
        <v>17</v>
      </c>
      <c r="F77" s="12" t="s">
        <v>119</v>
      </c>
      <c r="G77" s="13">
        <v>166500</v>
      </c>
      <c r="H77" s="12" t="str">
        <f t="shared" si="9"/>
        <v>หจก.พรหมรัตนะ แอนด์เซอร์วิส</v>
      </c>
      <c r="I77" s="13">
        <f t="shared" si="9"/>
        <v>166500</v>
      </c>
      <c r="J77" s="12" t="s">
        <v>19</v>
      </c>
      <c r="K77" s="12" t="s">
        <v>148</v>
      </c>
    </row>
  </sheetData>
  <mergeCells count="55">
    <mergeCell ref="A54:K54"/>
    <mergeCell ref="A55:K55"/>
    <mergeCell ref="A56:A57"/>
    <mergeCell ref="B56:B57"/>
    <mergeCell ref="C56:C57"/>
    <mergeCell ref="D56:D57"/>
    <mergeCell ref="E56:E57"/>
    <mergeCell ref="F56:G56"/>
    <mergeCell ref="H56:I56"/>
    <mergeCell ref="J56:J57"/>
    <mergeCell ref="K56:K57"/>
    <mergeCell ref="A61:K61"/>
    <mergeCell ref="A62:K62"/>
    <mergeCell ref="F63:G63"/>
    <mergeCell ref="H63:I63"/>
    <mergeCell ref="J63:J64"/>
    <mergeCell ref="K63:K64"/>
    <mergeCell ref="A63:A64"/>
    <mergeCell ref="B63:B64"/>
    <mergeCell ref="C63:C64"/>
    <mergeCell ref="D63:D64"/>
    <mergeCell ref="E63:E64"/>
    <mergeCell ref="A44:K44"/>
    <mergeCell ref="A45:K45"/>
    <mergeCell ref="A46:A47"/>
    <mergeCell ref="B46:B47"/>
    <mergeCell ref="C46:C47"/>
    <mergeCell ref="D46:D47"/>
    <mergeCell ref="E46:E47"/>
    <mergeCell ref="F46:G46"/>
    <mergeCell ref="H46:I46"/>
    <mergeCell ref="J46:J47"/>
    <mergeCell ref="K46:K47"/>
    <mergeCell ref="A36:K36"/>
    <mergeCell ref="A37:K37"/>
    <mergeCell ref="A38:A39"/>
    <mergeCell ref="B38:B39"/>
    <mergeCell ref="C38:C39"/>
    <mergeCell ref="D38:D39"/>
    <mergeCell ref="E38:E39"/>
    <mergeCell ref="F38:G38"/>
    <mergeCell ref="H38:I38"/>
    <mergeCell ref="J38:J39"/>
    <mergeCell ref="K38:K39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K4:K5"/>
  </mergeCells>
  <pageMargins left="0.70866141732283472" right="0.70866141732283472" top="0.74803149606299213" bottom="0.55118110236220474" header="0.31496062992125984" footer="0.11811023622047245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AAB1-720B-4872-84A4-9E35493A7DB2}">
  <sheetPr>
    <pageSetUpPr fitToPage="1"/>
  </sheetPr>
  <dimension ref="A1:L39"/>
  <sheetViews>
    <sheetView topLeftCell="A34" workbookViewId="0">
      <selection activeCell="A34" sqref="A34:K39"/>
    </sheetView>
  </sheetViews>
  <sheetFormatPr defaultColWidth="8.77734375" defaultRowHeight="21"/>
  <cols>
    <col min="1" max="1" width="7.33203125" style="1" customWidth="1"/>
    <col min="2" max="2" width="33.109375" style="2" customWidth="1"/>
    <col min="3" max="3" width="16" style="3" customWidth="1"/>
    <col min="4" max="4" width="15.109375" style="1" customWidth="1"/>
    <col min="5" max="5" width="14.77734375" style="1" customWidth="1"/>
    <col min="6" max="6" width="20.77734375" style="4" customWidth="1"/>
    <col min="7" max="7" width="14.5546875" style="4" customWidth="1"/>
    <col min="8" max="8" width="19.21875" style="4" customWidth="1"/>
    <col min="9" max="9" width="14.44140625" style="4" customWidth="1"/>
    <col min="10" max="10" width="16.44140625" style="5" customWidth="1"/>
    <col min="11" max="11" width="19.6640625" style="5" customWidth="1"/>
    <col min="12" max="16384" width="8.77734375" style="1"/>
  </cols>
  <sheetData>
    <row r="1" spans="1:12">
      <c r="K1" s="6" t="s">
        <v>0</v>
      </c>
    </row>
    <row r="2" spans="1:12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>
      <c r="A3" s="45" t="s">
        <v>154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>
      <c r="A4" s="43" t="s">
        <v>3</v>
      </c>
      <c r="B4" s="43" t="s">
        <v>4</v>
      </c>
      <c r="C4" s="48" t="s">
        <v>5</v>
      </c>
      <c r="D4" s="47" t="s">
        <v>6</v>
      </c>
      <c r="E4" s="47" t="s">
        <v>7</v>
      </c>
      <c r="F4" s="43" t="s">
        <v>8</v>
      </c>
      <c r="G4" s="43"/>
      <c r="H4" s="43" t="s">
        <v>9</v>
      </c>
      <c r="I4" s="43"/>
      <c r="J4" s="43" t="s">
        <v>10</v>
      </c>
      <c r="K4" s="43" t="s">
        <v>11</v>
      </c>
    </row>
    <row r="5" spans="1:12" ht="42">
      <c r="A5" s="43"/>
      <c r="B5" s="43"/>
      <c r="C5" s="48"/>
      <c r="D5" s="47"/>
      <c r="E5" s="47"/>
      <c r="F5" s="7" t="s">
        <v>12</v>
      </c>
      <c r="G5" s="7" t="s">
        <v>13</v>
      </c>
      <c r="H5" s="7" t="s">
        <v>14</v>
      </c>
      <c r="I5" s="7" t="s">
        <v>15</v>
      </c>
      <c r="J5" s="43"/>
      <c r="K5" s="43"/>
    </row>
    <row r="6" spans="1:12" ht="63">
      <c r="A6" s="8">
        <v>1</v>
      </c>
      <c r="B6" s="9" t="s">
        <v>24</v>
      </c>
      <c r="C6" s="10">
        <v>86670</v>
      </c>
      <c r="D6" s="10">
        <v>86670</v>
      </c>
      <c r="E6" s="8" t="s">
        <v>17</v>
      </c>
      <c r="F6" s="9" t="s">
        <v>155</v>
      </c>
      <c r="G6" s="11">
        <f t="shared" ref="G6:G9" si="0">C6</f>
        <v>86670</v>
      </c>
      <c r="H6" s="9" t="str">
        <f t="shared" ref="H6:I9" si="1">F6</f>
        <v>นายสมควร  วรรณโสภา</v>
      </c>
      <c r="I6" s="11">
        <f t="shared" si="1"/>
        <v>86670</v>
      </c>
      <c r="J6" s="12" t="s">
        <v>19</v>
      </c>
      <c r="K6" s="12" t="s">
        <v>156</v>
      </c>
    </row>
    <row r="7" spans="1:12" ht="63">
      <c r="A7" s="8">
        <v>2</v>
      </c>
      <c r="B7" s="9" t="s">
        <v>157</v>
      </c>
      <c r="C7" s="13">
        <v>4200</v>
      </c>
      <c r="D7" s="10">
        <f t="shared" ref="D7:D9" si="2">C7</f>
        <v>4200</v>
      </c>
      <c r="E7" s="8" t="s">
        <v>17</v>
      </c>
      <c r="F7" s="9" t="s">
        <v>158</v>
      </c>
      <c r="G7" s="11">
        <f t="shared" si="0"/>
        <v>4200</v>
      </c>
      <c r="H7" s="9" t="str">
        <f t="shared" si="1"/>
        <v>วิทวัฒน์ ไอที</v>
      </c>
      <c r="I7" s="11">
        <f t="shared" si="1"/>
        <v>4200</v>
      </c>
      <c r="J7" s="12" t="s">
        <v>19</v>
      </c>
      <c r="K7" s="12" t="s">
        <v>159</v>
      </c>
    </row>
    <row r="8" spans="1:12" ht="42">
      <c r="A8" s="8">
        <v>3</v>
      </c>
      <c r="B8" s="9" t="s">
        <v>160</v>
      </c>
      <c r="C8" s="10">
        <v>2400</v>
      </c>
      <c r="D8" s="10">
        <f t="shared" si="2"/>
        <v>2400</v>
      </c>
      <c r="E8" s="8" t="s">
        <v>17</v>
      </c>
      <c r="F8" s="9" t="s">
        <v>161</v>
      </c>
      <c r="G8" s="11">
        <f t="shared" si="0"/>
        <v>2400</v>
      </c>
      <c r="H8" s="9" t="str">
        <f t="shared" si="1"/>
        <v>ทิน เจริญยนต์</v>
      </c>
      <c r="I8" s="11">
        <f t="shared" si="1"/>
        <v>2400</v>
      </c>
      <c r="J8" s="12" t="s">
        <v>19</v>
      </c>
      <c r="K8" s="12" t="s">
        <v>162</v>
      </c>
    </row>
    <row r="9" spans="1:12" ht="42">
      <c r="A9" s="8">
        <v>4</v>
      </c>
      <c r="B9" s="9" t="s">
        <v>163</v>
      </c>
      <c r="C9" s="10">
        <v>2240</v>
      </c>
      <c r="D9" s="10">
        <f t="shared" si="2"/>
        <v>2240</v>
      </c>
      <c r="E9" s="8" t="s">
        <v>17</v>
      </c>
      <c r="F9" s="9" t="s">
        <v>93</v>
      </c>
      <c r="G9" s="11">
        <f t="shared" si="0"/>
        <v>2240</v>
      </c>
      <c r="H9" s="9" t="str">
        <f t="shared" si="1"/>
        <v>ยูที ปริ้นติ้ง</v>
      </c>
      <c r="I9" s="11">
        <f t="shared" si="1"/>
        <v>2240</v>
      </c>
      <c r="J9" s="12" t="s">
        <v>19</v>
      </c>
      <c r="K9" s="12" t="s">
        <v>164</v>
      </c>
    </row>
    <row r="10" spans="1:12">
      <c r="A10" s="34"/>
      <c r="B10" s="36"/>
      <c r="C10" s="38"/>
      <c r="D10" s="38"/>
      <c r="E10" s="34"/>
      <c r="F10" s="36"/>
      <c r="G10" s="35"/>
      <c r="H10" s="36"/>
      <c r="I10" s="35"/>
    </row>
    <row r="11" spans="1:12">
      <c r="G11" s="26"/>
      <c r="I11" s="26"/>
      <c r="K11" s="6" t="s">
        <v>0</v>
      </c>
    </row>
    <row r="12" spans="1:12" ht="21" customHeight="1">
      <c r="A12" s="44" t="s">
        <v>165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39"/>
    </row>
    <row r="13" spans="1:12" ht="21" customHeight="1">
      <c r="A13" s="45" t="s">
        <v>154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2">
      <c r="A14" s="43" t="s">
        <v>3</v>
      </c>
      <c r="B14" s="43" t="s">
        <v>96</v>
      </c>
      <c r="C14" s="48" t="s">
        <v>97</v>
      </c>
      <c r="D14" s="47" t="s">
        <v>6</v>
      </c>
      <c r="E14" s="47" t="s">
        <v>98</v>
      </c>
      <c r="F14" s="43" t="s">
        <v>8</v>
      </c>
      <c r="G14" s="43"/>
      <c r="H14" s="43" t="s">
        <v>99</v>
      </c>
      <c r="I14" s="43"/>
      <c r="J14" s="43" t="s">
        <v>10</v>
      </c>
      <c r="K14" s="43" t="s">
        <v>100</v>
      </c>
    </row>
    <row r="15" spans="1:12" ht="42">
      <c r="A15" s="43"/>
      <c r="B15" s="43"/>
      <c r="C15" s="48"/>
      <c r="D15" s="47"/>
      <c r="E15" s="47"/>
      <c r="F15" s="7" t="s">
        <v>12</v>
      </c>
      <c r="G15" s="27" t="s">
        <v>13</v>
      </c>
      <c r="H15" s="7" t="s">
        <v>14</v>
      </c>
      <c r="I15" s="27" t="s">
        <v>15</v>
      </c>
      <c r="J15" s="43"/>
      <c r="K15" s="43"/>
    </row>
    <row r="16" spans="1:12" ht="42">
      <c r="A16" s="8">
        <v>1</v>
      </c>
      <c r="B16" s="28" t="s">
        <v>166</v>
      </c>
      <c r="C16" s="11">
        <v>12700</v>
      </c>
      <c r="D16" s="11">
        <v>12700</v>
      </c>
      <c r="E16" s="8" t="s">
        <v>17</v>
      </c>
      <c r="F16" s="9" t="s">
        <v>167</v>
      </c>
      <c r="G16" s="11">
        <f>C16</f>
        <v>12700</v>
      </c>
      <c r="H16" s="9" t="str">
        <f>F16</f>
        <v>นำสมัยก๊อปปี้</v>
      </c>
      <c r="I16" s="11">
        <f>G16</f>
        <v>12700</v>
      </c>
      <c r="J16" s="12" t="s">
        <v>19</v>
      </c>
      <c r="K16" s="12" t="s">
        <v>168</v>
      </c>
    </row>
    <row r="17" spans="1:11" ht="42">
      <c r="A17" s="8">
        <v>2</v>
      </c>
      <c r="B17" s="28" t="s">
        <v>169</v>
      </c>
      <c r="C17" s="11">
        <v>10910</v>
      </c>
      <c r="D17" s="11">
        <v>10910</v>
      </c>
      <c r="E17" s="8" t="s">
        <v>17</v>
      </c>
      <c r="F17" s="9" t="s">
        <v>167</v>
      </c>
      <c r="G17" s="11">
        <f t="shared" ref="G17:G24" si="3">C17</f>
        <v>10910</v>
      </c>
      <c r="H17" s="9" t="str">
        <f t="shared" ref="H17:I24" si="4">F17</f>
        <v>นำสมัยก๊อปปี้</v>
      </c>
      <c r="I17" s="11">
        <f t="shared" si="4"/>
        <v>10910</v>
      </c>
      <c r="J17" s="12" t="s">
        <v>19</v>
      </c>
      <c r="K17" s="12" t="s">
        <v>170</v>
      </c>
    </row>
    <row r="18" spans="1:11" ht="63">
      <c r="A18" s="8">
        <v>3</v>
      </c>
      <c r="B18" s="28" t="s">
        <v>171</v>
      </c>
      <c r="C18" s="11">
        <v>29600</v>
      </c>
      <c r="D18" s="11">
        <v>29600</v>
      </c>
      <c r="E18" s="8" t="s">
        <v>17</v>
      </c>
      <c r="F18" s="9" t="s">
        <v>172</v>
      </c>
      <c r="G18" s="11">
        <f t="shared" si="3"/>
        <v>29600</v>
      </c>
      <c r="H18" s="9" t="str">
        <f t="shared" si="4"/>
        <v>หจก.ธาราวดี เฟอร์ แอนด์ เฮ้าส์</v>
      </c>
      <c r="I18" s="11">
        <f t="shared" si="4"/>
        <v>29600</v>
      </c>
      <c r="J18" s="12" t="s">
        <v>19</v>
      </c>
      <c r="K18" s="12" t="s">
        <v>173</v>
      </c>
    </row>
    <row r="19" spans="1:11" ht="42">
      <c r="A19" s="8">
        <v>4</v>
      </c>
      <c r="B19" s="28" t="s">
        <v>174</v>
      </c>
      <c r="C19" s="11">
        <v>65090</v>
      </c>
      <c r="D19" s="11">
        <v>65090</v>
      </c>
      <c r="E19" s="8" t="s">
        <v>17</v>
      </c>
      <c r="F19" s="9" t="s">
        <v>167</v>
      </c>
      <c r="G19" s="11">
        <f t="shared" si="3"/>
        <v>65090</v>
      </c>
      <c r="H19" s="9" t="str">
        <f t="shared" si="4"/>
        <v>นำสมัยก๊อปปี้</v>
      </c>
      <c r="I19" s="11">
        <f t="shared" si="4"/>
        <v>65090</v>
      </c>
      <c r="J19" s="12" t="s">
        <v>19</v>
      </c>
      <c r="K19" s="12" t="s">
        <v>175</v>
      </c>
    </row>
    <row r="20" spans="1:11" ht="42">
      <c r="A20" s="8">
        <v>5</v>
      </c>
      <c r="B20" s="28" t="s">
        <v>176</v>
      </c>
      <c r="C20" s="11">
        <v>49050</v>
      </c>
      <c r="D20" s="11">
        <v>49050</v>
      </c>
      <c r="E20" s="8" t="s">
        <v>17</v>
      </c>
      <c r="F20" s="9" t="s">
        <v>167</v>
      </c>
      <c r="G20" s="11">
        <f t="shared" si="3"/>
        <v>49050</v>
      </c>
      <c r="H20" s="9" t="str">
        <f t="shared" si="4"/>
        <v>นำสมัยก๊อปปี้</v>
      </c>
      <c r="I20" s="11">
        <f t="shared" si="4"/>
        <v>49050</v>
      </c>
      <c r="J20" s="12" t="s">
        <v>19</v>
      </c>
      <c r="K20" s="12" t="s">
        <v>177</v>
      </c>
    </row>
    <row r="21" spans="1:11" ht="42">
      <c r="A21" s="8">
        <v>6</v>
      </c>
      <c r="B21" s="28" t="s">
        <v>178</v>
      </c>
      <c r="C21" s="11">
        <v>8750</v>
      </c>
      <c r="D21" s="11">
        <v>8750</v>
      </c>
      <c r="E21" s="8" t="s">
        <v>17</v>
      </c>
      <c r="F21" s="9" t="s">
        <v>179</v>
      </c>
      <c r="G21" s="11">
        <f t="shared" si="3"/>
        <v>8750</v>
      </c>
      <c r="H21" s="9" t="str">
        <f t="shared" si="4"/>
        <v>พนาเทคนิค</v>
      </c>
      <c r="I21" s="11">
        <f t="shared" si="4"/>
        <v>8750</v>
      </c>
      <c r="J21" s="12" t="s">
        <v>19</v>
      </c>
      <c r="K21" s="12" t="s">
        <v>180</v>
      </c>
    </row>
    <row r="22" spans="1:11" ht="42">
      <c r="A22" s="8">
        <v>7</v>
      </c>
      <c r="B22" s="28" t="s">
        <v>181</v>
      </c>
      <c r="C22" s="11">
        <v>14770</v>
      </c>
      <c r="D22" s="11">
        <v>14770</v>
      </c>
      <c r="E22" s="8" t="s">
        <v>17</v>
      </c>
      <c r="F22" s="9" t="s">
        <v>167</v>
      </c>
      <c r="G22" s="11">
        <f t="shared" si="3"/>
        <v>14770</v>
      </c>
      <c r="H22" s="9" t="str">
        <f t="shared" si="4"/>
        <v>นำสมัยก๊อปปี้</v>
      </c>
      <c r="I22" s="11">
        <f t="shared" si="4"/>
        <v>14770</v>
      </c>
      <c r="J22" s="12" t="s">
        <v>19</v>
      </c>
      <c r="K22" s="12" t="s">
        <v>182</v>
      </c>
    </row>
    <row r="23" spans="1:11" ht="42">
      <c r="A23" s="8">
        <v>8</v>
      </c>
      <c r="B23" s="28" t="s">
        <v>183</v>
      </c>
      <c r="C23" s="11">
        <v>144160</v>
      </c>
      <c r="D23" s="11">
        <v>144160</v>
      </c>
      <c r="E23" s="8" t="s">
        <v>17</v>
      </c>
      <c r="F23" s="9" t="s">
        <v>184</v>
      </c>
      <c r="G23" s="11">
        <f t="shared" si="3"/>
        <v>144160</v>
      </c>
      <c r="H23" s="9" t="str">
        <f t="shared" si="4"/>
        <v>ร้านพรพีอาร์ซัพพลาย</v>
      </c>
      <c r="I23" s="11">
        <f t="shared" si="4"/>
        <v>144160</v>
      </c>
      <c r="J23" s="12" t="s">
        <v>19</v>
      </c>
      <c r="K23" s="12" t="s">
        <v>185</v>
      </c>
    </row>
    <row r="24" spans="1:11" ht="42">
      <c r="A24" s="8">
        <v>9</v>
      </c>
      <c r="B24" s="28" t="s">
        <v>186</v>
      </c>
      <c r="C24" s="11">
        <v>9000</v>
      </c>
      <c r="D24" s="11">
        <v>9000</v>
      </c>
      <c r="E24" s="8" t="s">
        <v>17</v>
      </c>
      <c r="F24" s="9" t="s">
        <v>187</v>
      </c>
      <c r="G24" s="11">
        <f t="shared" si="3"/>
        <v>9000</v>
      </c>
      <c r="H24" s="9" t="str">
        <f t="shared" si="4"/>
        <v>สมหวังก๊อปปี้แอนด์ เซอร์วิส</v>
      </c>
      <c r="I24" s="11">
        <f t="shared" si="4"/>
        <v>9000</v>
      </c>
      <c r="J24" s="12" t="s">
        <v>19</v>
      </c>
      <c r="K24" s="12" t="s">
        <v>188</v>
      </c>
    </row>
    <row r="26" spans="1:11">
      <c r="C26" s="29"/>
      <c r="K26" s="6" t="s">
        <v>0</v>
      </c>
    </row>
    <row r="27" spans="1:11">
      <c r="A27" s="44" t="s">
        <v>189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>
      <c r="A28" s="45" t="s">
        <v>154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>
      <c r="A29" s="43" t="s">
        <v>3</v>
      </c>
      <c r="B29" s="43" t="s">
        <v>96</v>
      </c>
      <c r="C29" s="46" t="s">
        <v>97</v>
      </c>
      <c r="D29" s="47" t="s">
        <v>6</v>
      </c>
      <c r="E29" s="47" t="s">
        <v>98</v>
      </c>
      <c r="F29" s="43" t="s">
        <v>8</v>
      </c>
      <c r="G29" s="43"/>
      <c r="H29" s="43" t="s">
        <v>99</v>
      </c>
      <c r="I29" s="43"/>
      <c r="J29" s="43" t="s">
        <v>10</v>
      </c>
      <c r="K29" s="43" t="s">
        <v>100</v>
      </c>
    </row>
    <row r="30" spans="1:11" ht="42">
      <c r="A30" s="43"/>
      <c r="B30" s="43"/>
      <c r="C30" s="46"/>
      <c r="D30" s="47"/>
      <c r="E30" s="47"/>
      <c r="F30" s="7" t="s">
        <v>12</v>
      </c>
      <c r="G30" s="7" t="s">
        <v>13</v>
      </c>
      <c r="H30" s="7" t="s">
        <v>14</v>
      </c>
      <c r="I30" s="7" t="s">
        <v>15</v>
      </c>
      <c r="J30" s="43"/>
      <c r="K30" s="43"/>
    </row>
    <row r="31" spans="1:11" ht="42">
      <c r="A31" s="8">
        <v>1</v>
      </c>
      <c r="B31" s="28" t="s">
        <v>190</v>
      </c>
      <c r="C31" s="11">
        <v>51000</v>
      </c>
      <c r="D31" s="17">
        <v>51000</v>
      </c>
      <c r="E31" s="8" t="s">
        <v>17</v>
      </c>
      <c r="F31" s="9" t="s">
        <v>191</v>
      </c>
      <c r="G31" s="11">
        <v>45000</v>
      </c>
      <c r="H31" s="9" t="str">
        <f t="shared" ref="H31:I32" si="5">F31</f>
        <v>ร้านวงศ์พิมพ์</v>
      </c>
      <c r="I31" s="11">
        <f t="shared" si="5"/>
        <v>45000</v>
      </c>
      <c r="J31" s="12" t="s">
        <v>19</v>
      </c>
      <c r="K31" s="12" t="s">
        <v>192</v>
      </c>
    </row>
    <row r="32" spans="1:11" ht="42">
      <c r="A32" s="8">
        <v>2</v>
      </c>
      <c r="B32" s="28" t="s">
        <v>193</v>
      </c>
      <c r="C32" s="11">
        <v>790108.2</v>
      </c>
      <c r="D32" s="17">
        <f>C32</f>
        <v>790108.2</v>
      </c>
      <c r="E32" s="8" t="s">
        <v>17</v>
      </c>
      <c r="F32" s="9" t="s">
        <v>194</v>
      </c>
      <c r="G32" s="11">
        <f>D32</f>
        <v>790108.2</v>
      </c>
      <c r="H32" s="9" t="str">
        <f t="shared" si="5"/>
        <v>สหกรณ์โคนมปากช่อง จำกัด</v>
      </c>
      <c r="I32" s="11">
        <f t="shared" si="5"/>
        <v>790108.2</v>
      </c>
      <c r="J32" s="12" t="s">
        <v>19</v>
      </c>
      <c r="K32" s="12" t="s">
        <v>195</v>
      </c>
    </row>
    <row r="34" spans="1:11">
      <c r="D34" s="3"/>
      <c r="G34" s="26"/>
      <c r="I34" s="26"/>
      <c r="K34" s="6" t="s">
        <v>0</v>
      </c>
    </row>
    <row r="35" spans="1:11">
      <c r="A35" s="44" t="s">
        <v>196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45" t="s">
        <v>154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43" t="s">
        <v>3</v>
      </c>
      <c r="B37" s="43" t="s">
        <v>4</v>
      </c>
      <c r="C37" s="48" t="s">
        <v>5</v>
      </c>
      <c r="D37" s="48" t="s">
        <v>6</v>
      </c>
      <c r="E37" s="47" t="s">
        <v>7</v>
      </c>
      <c r="F37" s="43" t="s">
        <v>8</v>
      </c>
      <c r="G37" s="43"/>
      <c r="H37" s="43" t="s">
        <v>9</v>
      </c>
      <c r="I37" s="43"/>
      <c r="J37" s="43" t="s">
        <v>10</v>
      </c>
      <c r="K37" s="43" t="s">
        <v>11</v>
      </c>
    </row>
    <row r="38" spans="1:11" ht="42">
      <c r="A38" s="43"/>
      <c r="B38" s="43"/>
      <c r="C38" s="48"/>
      <c r="D38" s="48"/>
      <c r="E38" s="47"/>
      <c r="F38" s="7" t="s">
        <v>12</v>
      </c>
      <c r="G38" s="27" t="s">
        <v>13</v>
      </c>
      <c r="H38" s="7" t="s">
        <v>14</v>
      </c>
      <c r="I38" s="27" t="s">
        <v>15</v>
      </c>
      <c r="J38" s="43"/>
      <c r="K38" s="43"/>
    </row>
    <row r="39" spans="1:11" ht="63">
      <c r="A39" s="8">
        <v>1</v>
      </c>
      <c r="B39" s="28" t="s">
        <v>197</v>
      </c>
      <c r="C39" s="17">
        <v>493000</v>
      </c>
      <c r="D39" s="17">
        <v>543174.46</v>
      </c>
      <c r="E39" s="14" t="s">
        <v>17</v>
      </c>
      <c r="F39" s="18" t="s">
        <v>136</v>
      </c>
      <c r="G39" s="33">
        <v>492500</v>
      </c>
      <c r="H39" s="18" t="str">
        <f t="shared" ref="H39:I39" si="6">F39</f>
        <v>หจก.เอสพีเค อุบล</v>
      </c>
      <c r="I39" s="33">
        <f t="shared" si="6"/>
        <v>492500</v>
      </c>
      <c r="J39" s="12" t="s">
        <v>19</v>
      </c>
      <c r="K39" s="12" t="s">
        <v>198</v>
      </c>
    </row>
  </sheetData>
  <mergeCells count="44">
    <mergeCell ref="H37:I37"/>
    <mergeCell ref="J37:J38"/>
    <mergeCell ref="K37:K38"/>
    <mergeCell ref="A37:A38"/>
    <mergeCell ref="B37:B38"/>
    <mergeCell ref="C37:C38"/>
    <mergeCell ref="D37:D38"/>
    <mergeCell ref="E37:E38"/>
    <mergeCell ref="F37:G37"/>
    <mergeCell ref="A36:K36"/>
    <mergeCell ref="H14:I14"/>
    <mergeCell ref="J14:J15"/>
    <mergeCell ref="K14:K15"/>
    <mergeCell ref="A27:K27"/>
    <mergeCell ref="A28:K28"/>
    <mergeCell ref="A29:A30"/>
    <mergeCell ref="B29:B30"/>
    <mergeCell ref="C29:C30"/>
    <mergeCell ref="D29:D30"/>
    <mergeCell ref="E29:E30"/>
    <mergeCell ref="F29:G29"/>
    <mergeCell ref="H29:I29"/>
    <mergeCell ref="J29:J30"/>
    <mergeCell ref="K29:K30"/>
    <mergeCell ref="A35:K35"/>
    <mergeCell ref="A12:K12"/>
    <mergeCell ref="A13:K13"/>
    <mergeCell ref="A14:A15"/>
    <mergeCell ref="B14:B15"/>
    <mergeCell ref="C14:C15"/>
    <mergeCell ref="D14:D15"/>
    <mergeCell ref="E14:E15"/>
    <mergeCell ref="F14:G14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B305-57ED-4224-8447-FC3412C3BA3F}">
  <sheetPr>
    <pageSetUpPr fitToPage="1"/>
  </sheetPr>
  <dimension ref="A1:L29"/>
  <sheetViews>
    <sheetView topLeftCell="A22" workbookViewId="0">
      <selection activeCell="A24" sqref="A24:K29"/>
    </sheetView>
  </sheetViews>
  <sheetFormatPr defaultColWidth="8.77734375" defaultRowHeight="21"/>
  <cols>
    <col min="1" max="1" width="7.33203125" style="1" customWidth="1"/>
    <col min="2" max="2" width="33.109375" style="2" customWidth="1"/>
    <col min="3" max="3" width="16" style="3" customWidth="1"/>
    <col min="4" max="4" width="15.109375" style="1" customWidth="1"/>
    <col min="5" max="5" width="14.77734375" style="1" customWidth="1"/>
    <col min="6" max="6" width="20.77734375" style="4" customWidth="1"/>
    <col min="7" max="7" width="12.44140625" style="4" customWidth="1"/>
    <col min="8" max="8" width="19.21875" style="4" customWidth="1"/>
    <col min="9" max="9" width="14.44140625" style="4" customWidth="1"/>
    <col min="10" max="10" width="16.44140625" style="5" customWidth="1"/>
    <col min="11" max="11" width="19.6640625" style="5" customWidth="1"/>
    <col min="12" max="16384" width="8.77734375" style="1"/>
  </cols>
  <sheetData>
    <row r="1" spans="1:11">
      <c r="K1" s="6" t="s">
        <v>0</v>
      </c>
    </row>
    <row r="2" spans="1:11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>
      <c r="A3" s="45" t="s">
        <v>154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>
      <c r="A4" s="43" t="s">
        <v>3</v>
      </c>
      <c r="B4" s="43" t="s">
        <v>4</v>
      </c>
      <c r="C4" s="48" t="s">
        <v>5</v>
      </c>
      <c r="D4" s="47" t="s">
        <v>6</v>
      </c>
      <c r="E4" s="47" t="s">
        <v>7</v>
      </c>
      <c r="F4" s="43" t="s">
        <v>8</v>
      </c>
      <c r="G4" s="43"/>
      <c r="H4" s="43" t="s">
        <v>9</v>
      </c>
      <c r="I4" s="43"/>
      <c r="J4" s="43" t="s">
        <v>10</v>
      </c>
      <c r="K4" s="43" t="s">
        <v>11</v>
      </c>
    </row>
    <row r="5" spans="1:11" ht="42">
      <c r="A5" s="43"/>
      <c r="B5" s="43"/>
      <c r="C5" s="48"/>
      <c r="D5" s="47"/>
      <c r="E5" s="47"/>
      <c r="F5" s="7" t="s">
        <v>12</v>
      </c>
      <c r="G5" s="7" t="s">
        <v>13</v>
      </c>
      <c r="H5" s="7" t="s">
        <v>14</v>
      </c>
      <c r="I5" s="7" t="s">
        <v>15</v>
      </c>
      <c r="J5" s="43"/>
      <c r="K5" s="43"/>
    </row>
    <row r="6" spans="1:11" ht="84">
      <c r="A6" s="8">
        <v>1</v>
      </c>
      <c r="B6" s="9" t="s">
        <v>200</v>
      </c>
      <c r="C6" s="10">
        <v>2670</v>
      </c>
      <c r="D6" s="10">
        <v>2670</v>
      </c>
      <c r="E6" s="8" t="s">
        <v>17</v>
      </c>
      <c r="F6" s="9" t="s">
        <v>93</v>
      </c>
      <c r="G6" s="11">
        <f t="shared" ref="G6:G14" si="0">C6</f>
        <v>2670</v>
      </c>
      <c r="H6" s="9" t="str">
        <f t="shared" ref="H6:I14" si="1">F6</f>
        <v>ยูที ปริ้นติ้ง</v>
      </c>
      <c r="I6" s="11">
        <f t="shared" si="1"/>
        <v>2670</v>
      </c>
      <c r="J6" s="12" t="s">
        <v>19</v>
      </c>
      <c r="K6" s="12" t="s">
        <v>201</v>
      </c>
    </row>
    <row r="7" spans="1:11" ht="42">
      <c r="A7" s="8">
        <v>2</v>
      </c>
      <c r="B7" s="9" t="s">
        <v>202</v>
      </c>
      <c r="C7" s="13">
        <v>9000</v>
      </c>
      <c r="D7" s="13">
        <v>9000</v>
      </c>
      <c r="E7" s="8" t="s">
        <v>17</v>
      </c>
      <c r="F7" s="9" t="s">
        <v>93</v>
      </c>
      <c r="G7" s="11">
        <f t="shared" si="0"/>
        <v>9000</v>
      </c>
      <c r="H7" s="9" t="str">
        <f t="shared" si="1"/>
        <v>ยูที ปริ้นติ้ง</v>
      </c>
      <c r="I7" s="11">
        <f t="shared" si="1"/>
        <v>9000</v>
      </c>
      <c r="J7" s="12" t="s">
        <v>19</v>
      </c>
      <c r="K7" s="12" t="s">
        <v>203</v>
      </c>
    </row>
    <row r="8" spans="1:11" ht="42">
      <c r="A8" s="8">
        <v>3</v>
      </c>
      <c r="B8" s="9" t="s">
        <v>204</v>
      </c>
      <c r="C8" s="10">
        <v>3900</v>
      </c>
      <c r="D8" s="10">
        <v>3900</v>
      </c>
      <c r="E8" s="8" t="s">
        <v>17</v>
      </c>
      <c r="F8" s="9" t="s">
        <v>93</v>
      </c>
      <c r="G8" s="11">
        <f t="shared" si="0"/>
        <v>3900</v>
      </c>
      <c r="H8" s="9" t="str">
        <f t="shared" si="1"/>
        <v>ยูที ปริ้นติ้ง</v>
      </c>
      <c r="I8" s="11">
        <f t="shared" si="1"/>
        <v>3900</v>
      </c>
      <c r="J8" s="12" t="s">
        <v>19</v>
      </c>
      <c r="K8" s="12" t="s">
        <v>205</v>
      </c>
    </row>
    <row r="9" spans="1:11" ht="42">
      <c r="A9" s="8">
        <v>4</v>
      </c>
      <c r="B9" s="9" t="s">
        <v>206</v>
      </c>
      <c r="C9" s="10">
        <v>31800</v>
      </c>
      <c r="D9" s="10">
        <v>31800</v>
      </c>
      <c r="E9" s="8" t="s">
        <v>17</v>
      </c>
      <c r="F9" s="9" t="s">
        <v>93</v>
      </c>
      <c r="G9" s="11">
        <f t="shared" si="0"/>
        <v>31800</v>
      </c>
      <c r="H9" s="9" t="str">
        <f t="shared" si="1"/>
        <v>ยูที ปริ้นติ้ง</v>
      </c>
      <c r="I9" s="11">
        <f t="shared" si="1"/>
        <v>31800</v>
      </c>
      <c r="J9" s="12" t="s">
        <v>19</v>
      </c>
      <c r="K9" s="12" t="s">
        <v>207</v>
      </c>
    </row>
    <row r="10" spans="1:11" ht="42">
      <c r="A10" s="8">
        <v>5</v>
      </c>
      <c r="B10" s="9" t="s">
        <v>208</v>
      </c>
      <c r="C10" s="10">
        <v>1570</v>
      </c>
      <c r="D10" s="10">
        <v>1570</v>
      </c>
      <c r="E10" s="8" t="s">
        <v>17</v>
      </c>
      <c r="F10" s="9" t="s">
        <v>93</v>
      </c>
      <c r="G10" s="11">
        <f t="shared" si="0"/>
        <v>1570</v>
      </c>
      <c r="H10" s="9" t="str">
        <f t="shared" si="1"/>
        <v>ยูที ปริ้นติ้ง</v>
      </c>
      <c r="I10" s="11">
        <f t="shared" si="1"/>
        <v>1570</v>
      </c>
      <c r="J10" s="12" t="s">
        <v>19</v>
      </c>
      <c r="K10" s="12" t="s">
        <v>209</v>
      </c>
    </row>
    <row r="11" spans="1:11" ht="42">
      <c r="A11" s="8">
        <v>6</v>
      </c>
      <c r="B11" s="9" t="s">
        <v>210</v>
      </c>
      <c r="C11" s="10">
        <v>18930.439999999999</v>
      </c>
      <c r="D11" s="10">
        <v>18930.439999999999</v>
      </c>
      <c r="E11" s="8" t="s">
        <v>17</v>
      </c>
      <c r="F11" s="9" t="s">
        <v>211</v>
      </c>
      <c r="G11" s="11">
        <f t="shared" si="0"/>
        <v>18930.439999999999</v>
      </c>
      <c r="H11" s="9" t="str">
        <f t="shared" si="1"/>
        <v>บจก.มิตซูไทยยนต์</v>
      </c>
      <c r="I11" s="11">
        <f t="shared" si="1"/>
        <v>18930.439999999999</v>
      </c>
      <c r="J11" s="12" t="s">
        <v>19</v>
      </c>
      <c r="K11" s="12" t="s">
        <v>212</v>
      </c>
    </row>
    <row r="12" spans="1:11" ht="42">
      <c r="A12" s="8"/>
      <c r="B12" s="9" t="s">
        <v>213</v>
      </c>
      <c r="C12" s="10">
        <v>2500</v>
      </c>
      <c r="D12" s="10">
        <v>2500</v>
      </c>
      <c r="E12" s="8" t="s">
        <v>17</v>
      </c>
      <c r="F12" s="9" t="s">
        <v>214</v>
      </c>
      <c r="G12" s="11">
        <f t="shared" si="0"/>
        <v>2500</v>
      </c>
      <c r="H12" s="9" t="str">
        <f t="shared" si="1"/>
        <v>ร้านเฮงจงเฮง ดิจิตอล ไฮเทคเซ็นเตอร์</v>
      </c>
      <c r="I12" s="11">
        <f t="shared" si="1"/>
        <v>2500</v>
      </c>
      <c r="J12" s="12" t="s">
        <v>19</v>
      </c>
      <c r="K12" s="12" t="s">
        <v>215</v>
      </c>
    </row>
    <row r="13" spans="1:11" ht="42">
      <c r="A13" s="8">
        <v>7</v>
      </c>
      <c r="B13" s="9" t="s">
        <v>216</v>
      </c>
      <c r="C13" s="10">
        <v>2540</v>
      </c>
      <c r="D13" s="10">
        <v>2540</v>
      </c>
      <c r="E13" s="8" t="s">
        <v>17</v>
      </c>
      <c r="F13" s="9" t="s">
        <v>93</v>
      </c>
      <c r="G13" s="11">
        <f t="shared" si="0"/>
        <v>2540</v>
      </c>
      <c r="H13" s="9" t="str">
        <f t="shared" si="1"/>
        <v>ยูที ปริ้นติ้ง</v>
      </c>
      <c r="I13" s="11">
        <f t="shared" si="1"/>
        <v>2540</v>
      </c>
      <c r="J13" s="12" t="s">
        <v>19</v>
      </c>
      <c r="K13" s="12" t="s">
        <v>217</v>
      </c>
    </row>
    <row r="14" spans="1:11" ht="63">
      <c r="A14" s="8">
        <v>8</v>
      </c>
      <c r="B14" s="9" t="s">
        <v>218</v>
      </c>
      <c r="C14" s="10">
        <v>1536</v>
      </c>
      <c r="D14" s="10">
        <v>1536</v>
      </c>
      <c r="E14" s="8" t="s">
        <v>17</v>
      </c>
      <c r="F14" s="9" t="s">
        <v>93</v>
      </c>
      <c r="G14" s="11">
        <f t="shared" si="0"/>
        <v>1536</v>
      </c>
      <c r="H14" s="9" t="str">
        <f t="shared" si="1"/>
        <v>ยูที ปริ้นติ้ง</v>
      </c>
      <c r="I14" s="11">
        <f t="shared" si="1"/>
        <v>1536</v>
      </c>
      <c r="J14" s="12" t="s">
        <v>19</v>
      </c>
      <c r="K14" s="12" t="s">
        <v>219</v>
      </c>
    </row>
    <row r="15" spans="1:11">
      <c r="A15" s="34"/>
      <c r="B15" s="36"/>
      <c r="C15" s="38"/>
      <c r="D15" s="38"/>
      <c r="E15" s="34"/>
      <c r="F15" s="36"/>
      <c r="G15" s="35"/>
      <c r="H15" s="36"/>
      <c r="I15" s="35"/>
    </row>
    <row r="16" spans="1:11">
      <c r="G16" s="26"/>
      <c r="I16" s="26"/>
      <c r="K16" s="6" t="s">
        <v>0</v>
      </c>
    </row>
    <row r="17" spans="1:12" ht="21" customHeight="1">
      <c r="A17" s="44" t="s">
        <v>220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39"/>
    </row>
    <row r="18" spans="1:12" ht="21" customHeight="1">
      <c r="A18" s="45" t="s">
        <v>154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2">
      <c r="A19" s="43" t="s">
        <v>3</v>
      </c>
      <c r="B19" s="43" t="s">
        <v>96</v>
      </c>
      <c r="C19" s="48" t="s">
        <v>97</v>
      </c>
      <c r="D19" s="47" t="s">
        <v>6</v>
      </c>
      <c r="E19" s="47" t="s">
        <v>98</v>
      </c>
      <c r="F19" s="43" t="s">
        <v>8</v>
      </c>
      <c r="G19" s="43"/>
      <c r="H19" s="43" t="s">
        <v>99</v>
      </c>
      <c r="I19" s="43"/>
      <c r="J19" s="43" t="s">
        <v>10</v>
      </c>
      <c r="K19" s="43" t="s">
        <v>100</v>
      </c>
    </row>
    <row r="20" spans="1:12" ht="42">
      <c r="A20" s="43"/>
      <c r="B20" s="43"/>
      <c r="C20" s="48"/>
      <c r="D20" s="47"/>
      <c r="E20" s="47"/>
      <c r="F20" s="7" t="s">
        <v>12</v>
      </c>
      <c r="G20" s="27" t="s">
        <v>13</v>
      </c>
      <c r="H20" s="7" t="s">
        <v>14</v>
      </c>
      <c r="I20" s="27" t="s">
        <v>15</v>
      </c>
      <c r="J20" s="43"/>
      <c r="K20" s="43"/>
    </row>
    <row r="21" spans="1:12" ht="42">
      <c r="A21" s="8">
        <v>1</v>
      </c>
      <c r="B21" s="28" t="s">
        <v>221</v>
      </c>
      <c r="C21" s="11">
        <v>7420</v>
      </c>
      <c r="D21" s="11">
        <v>7420</v>
      </c>
      <c r="E21" s="8" t="s">
        <v>17</v>
      </c>
      <c r="F21" s="9" t="s">
        <v>167</v>
      </c>
      <c r="G21" s="11">
        <f>C21</f>
        <v>7420</v>
      </c>
      <c r="H21" s="9" t="str">
        <f>F21</f>
        <v>นำสมัยก๊อปปี้</v>
      </c>
      <c r="I21" s="11">
        <f>G21</f>
        <v>7420</v>
      </c>
      <c r="J21" s="12" t="s">
        <v>19</v>
      </c>
      <c r="K21" s="12" t="s">
        <v>222</v>
      </c>
    </row>
    <row r="22" spans="1:12" ht="42">
      <c r="A22" s="8">
        <v>2</v>
      </c>
      <c r="B22" s="28" t="s">
        <v>223</v>
      </c>
      <c r="C22" s="11">
        <v>500</v>
      </c>
      <c r="D22" s="11">
        <v>500</v>
      </c>
      <c r="E22" s="8" t="s">
        <v>17</v>
      </c>
      <c r="F22" s="9" t="s">
        <v>191</v>
      </c>
      <c r="G22" s="11">
        <f t="shared" ref="G22" si="2">C22</f>
        <v>500</v>
      </c>
      <c r="H22" s="9" t="str">
        <f t="shared" ref="H22:I22" si="3">F22</f>
        <v>ร้านวงศ์พิมพ์</v>
      </c>
      <c r="I22" s="11">
        <f t="shared" si="3"/>
        <v>500</v>
      </c>
      <c r="J22" s="12" t="s">
        <v>19</v>
      </c>
      <c r="K22" s="12" t="s">
        <v>224</v>
      </c>
    </row>
    <row r="23" spans="1:12">
      <c r="E23" s="40"/>
    </row>
    <row r="24" spans="1:12">
      <c r="C24" s="29"/>
      <c r="K24" s="6" t="s">
        <v>0</v>
      </c>
    </row>
    <row r="25" spans="1:12">
      <c r="A25" s="44" t="s">
        <v>225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2">
      <c r="A26" s="45" t="s">
        <v>154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2">
      <c r="A27" s="43" t="s">
        <v>3</v>
      </c>
      <c r="B27" s="43" t="s">
        <v>96</v>
      </c>
      <c r="C27" s="46" t="s">
        <v>97</v>
      </c>
      <c r="D27" s="47" t="s">
        <v>6</v>
      </c>
      <c r="E27" s="47" t="s">
        <v>98</v>
      </c>
      <c r="F27" s="43" t="s">
        <v>8</v>
      </c>
      <c r="G27" s="43"/>
      <c r="H27" s="43" t="s">
        <v>99</v>
      </c>
      <c r="I27" s="43"/>
      <c r="J27" s="43" t="s">
        <v>10</v>
      </c>
      <c r="K27" s="43" t="s">
        <v>100</v>
      </c>
    </row>
    <row r="28" spans="1:12" ht="42">
      <c r="A28" s="43"/>
      <c r="B28" s="43"/>
      <c r="C28" s="46"/>
      <c r="D28" s="47"/>
      <c r="E28" s="47"/>
      <c r="F28" s="7" t="s">
        <v>12</v>
      </c>
      <c r="G28" s="7" t="s">
        <v>13</v>
      </c>
      <c r="H28" s="7" t="s">
        <v>14</v>
      </c>
      <c r="I28" s="7" t="s">
        <v>15</v>
      </c>
      <c r="J28" s="43"/>
      <c r="K28" s="43"/>
    </row>
    <row r="29" spans="1:12" ht="63">
      <c r="A29" s="8">
        <v>1</v>
      </c>
      <c r="B29" s="28" t="s">
        <v>226</v>
      </c>
      <c r="C29" s="11">
        <v>4724.5</v>
      </c>
      <c r="D29" s="17">
        <f>C29</f>
        <v>4724.5</v>
      </c>
      <c r="E29" s="8" t="s">
        <v>17</v>
      </c>
      <c r="F29" s="9" t="s">
        <v>194</v>
      </c>
      <c r="G29" s="11">
        <f>D29</f>
        <v>4724.5</v>
      </c>
      <c r="H29" s="9" t="str">
        <f t="shared" ref="H29:I29" si="4">F29</f>
        <v>สหกรณ์โคนมปากช่อง จำกัด</v>
      </c>
      <c r="I29" s="11">
        <f t="shared" si="4"/>
        <v>4724.5</v>
      </c>
      <c r="J29" s="12" t="s">
        <v>19</v>
      </c>
      <c r="K29" s="12" t="s">
        <v>227</v>
      </c>
    </row>
  </sheetData>
  <mergeCells count="33">
    <mergeCell ref="F27:G27"/>
    <mergeCell ref="H27:I27"/>
    <mergeCell ref="J27:J28"/>
    <mergeCell ref="K27:K28"/>
    <mergeCell ref="H19:I19"/>
    <mergeCell ref="J19:J20"/>
    <mergeCell ref="K19:K20"/>
    <mergeCell ref="A25:K25"/>
    <mergeCell ref="A26:K26"/>
    <mergeCell ref="A27:A28"/>
    <mergeCell ref="B27:B28"/>
    <mergeCell ref="C27:C28"/>
    <mergeCell ref="D27:D28"/>
    <mergeCell ref="E27:E28"/>
    <mergeCell ref="A17:K17"/>
    <mergeCell ref="A18:K18"/>
    <mergeCell ref="A19:A20"/>
    <mergeCell ref="B19:B20"/>
    <mergeCell ref="C19:C20"/>
    <mergeCell ref="D19:D20"/>
    <mergeCell ref="E19:E20"/>
    <mergeCell ref="F19:G19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2215-6B15-48C5-8D7F-411BB07E87D0}">
  <sheetPr>
    <pageSetUpPr fitToPage="1"/>
  </sheetPr>
  <dimension ref="A1:L26"/>
  <sheetViews>
    <sheetView tabSelected="1" topLeftCell="A19" workbookViewId="0">
      <selection activeCell="A20" sqref="A20:K26"/>
    </sheetView>
  </sheetViews>
  <sheetFormatPr defaultColWidth="8.77734375" defaultRowHeight="21"/>
  <cols>
    <col min="1" max="1" width="7.33203125" style="1" customWidth="1"/>
    <col min="2" max="2" width="33.109375" style="2" customWidth="1"/>
    <col min="3" max="3" width="16" style="3" customWidth="1"/>
    <col min="4" max="4" width="17" style="1" customWidth="1"/>
    <col min="5" max="5" width="14.77734375" style="1" customWidth="1"/>
    <col min="6" max="6" width="20.77734375" style="4" customWidth="1"/>
    <col min="7" max="7" width="16.88671875" style="4" customWidth="1"/>
    <col min="8" max="8" width="19.21875" style="4" customWidth="1"/>
    <col min="9" max="9" width="15.5546875" style="4" customWidth="1"/>
    <col min="10" max="10" width="16.44140625" style="5" customWidth="1"/>
    <col min="11" max="11" width="19.6640625" style="5" customWidth="1"/>
    <col min="12" max="16384" width="8.77734375" style="1"/>
  </cols>
  <sheetData>
    <row r="1" spans="1:12">
      <c r="K1" s="6" t="s">
        <v>0</v>
      </c>
    </row>
    <row r="2" spans="1:12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>
      <c r="A3" s="45" t="s">
        <v>154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28.8" customHeight="1">
      <c r="A4" s="43" t="s">
        <v>3</v>
      </c>
      <c r="B4" s="43" t="s">
        <v>4</v>
      </c>
      <c r="C4" s="48" t="s">
        <v>5</v>
      </c>
      <c r="D4" s="47" t="s">
        <v>6</v>
      </c>
      <c r="E4" s="47" t="s">
        <v>7</v>
      </c>
      <c r="F4" s="43" t="s">
        <v>8</v>
      </c>
      <c r="G4" s="43"/>
      <c r="H4" s="43" t="s">
        <v>9</v>
      </c>
      <c r="I4" s="43"/>
      <c r="J4" s="43" t="s">
        <v>10</v>
      </c>
      <c r="K4" s="43" t="s">
        <v>11</v>
      </c>
    </row>
    <row r="5" spans="1:12" ht="33.6" customHeight="1">
      <c r="A5" s="43"/>
      <c r="B5" s="43"/>
      <c r="C5" s="48"/>
      <c r="D5" s="47"/>
      <c r="E5" s="47"/>
      <c r="F5" s="7" t="s">
        <v>12</v>
      </c>
      <c r="G5" s="7" t="s">
        <v>13</v>
      </c>
      <c r="H5" s="7" t="s">
        <v>14</v>
      </c>
      <c r="I5" s="7" t="s">
        <v>15</v>
      </c>
      <c r="J5" s="43"/>
      <c r="K5" s="43"/>
    </row>
    <row r="6" spans="1:12" ht="42">
      <c r="A6" s="8">
        <v>1</v>
      </c>
      <c r="B6" s="9" t="s">
        <v>229</v>
      </c>
      <c r="C6" s="10">
        <v>670</v>
      </c>
      <c r="D6" s="10">
        <v>670</v>
      </c>
      <c r="E6" s="8" t="s">
        <v>17</v>
      </c>
      <c r="F6" s="9" t="s">
        <v>93</v>
      </c>
      <c r="G6" s="11">
        <f t="shared" ref="G6:G9" si="0">C6</f>
        <v>670</v>
      </c>
      <c r="H6" s="9" t="str">
        <f t="shared" ref="H6:I9" si="1">F6</f>
        <v>ยูที ปริ้นติ้ง</v>
      </c>
      <c r="I6" s="11">
        <f t="shared" si="1"/>
        <v>670</v>
      </c>
      <c r="J6" s="12" t="s">
        <v>19</v>
      </c>
      <c r="K6" s="12" t="s">
        <v>230</v>
      </c>
    </row>
    <row r="7" spans="1:12" ht="63">
      <c r="A7" s="8">
        <v>2</v>
      </c>
      <c r="B7" s="9" t="s">
        <v>231</v>
      </c>
      <c r="C7" s="13">
        <v>40000</v>
      </c>
      <c r="D7" s="13">
        <v>40000</v>
      </c>
      <c r="E7" s="8" t="s">
        <v>17</v>
      </c>
      <c r="F7" s="9" t="s">
        <v>232</v>
      </c>
      <c r="G7" s="11">
        <f t="shared" si="0"/>
        <v>40000</v>
      </c>
      <c r="H7" s="9" t="str">
        <f t="shared" si="1"/>
        <v>นายสุพรรณ  ชูลี</v>
      </c>
      <c r="I7" s="11">
        <f t="shared" si="1"/>
        <v>40000</v>
      </c>
      <c r="J7" s="12" t="s">
        <v>19</v>
      </c>
      <c r="K7" s="12" t="s">
        <v>233</v>
      </c>
    </row>
    <row r="8" spans="1:12" ht="63">
      <c r="A8" s="8">
        <v>3</v>
      </c>
      <c r="B8" s="9" t="s">
        <v>234</v>
      </c>
      <c r="C8" s="10">
        <v>51000</v>
      </c>
      <c r="D8" s="10">
        <v>51000</v>
      </c>
      <c r="E8" s="8" t="s">
        <v>17</v>
      </c>
      <c r="F8" s="9" t="s">
        <v>235</v>
      </c>
      <c r="G8" s="11">
        <f t="shared" si="0"/>
        <v>51000</v>
      </c>
      <c r="H8" s="9" t="str">
        <f t="shared" si="1"/>
        <v>นายฉัตรชัย  เกษียร</v>
      </c>
      <c r="I8" s="11">
        <f t="shared" si="1"/>
        <v>51000</v>
      </c>
      <c r="J8" s="12" t="s">
        <v>19</v>
      </c>
      <c r="K8" s="12" t="s">
        <v>236</v>
      </c>
    </row>
    <row r="9" spans="1:12" ht="42">
      <c r="A9" s="8">
        <v>4</v>
      </c>
      <c r="B9" s="9" t="s">
        <v>237</v>
      </c>
      <c r="C9" s="10">
        <v>2220</v>
      </c>
      <c r="D9" s="10">
        <v>2220</v>
      </c>
      <c r="E9" s="8" t="s">
        <v>17</v>
      </c>
      <c r="F9" s="9" t="s">
        <v>238</v>
      </c>
      <c r="G9" s="11">
        <f t="shared" si="0"/>
        <v>2220</v>
      </c>
      <c r="H9" s="9" t="str">
        <f t="shared" si="1"/>
        <v>ร้านพีรศักดิ์โฟโต้เอ็กซ์เพรส</v>
      </c>
      <c r="I9" s="11">
        <f t="shared" si="1"/>
        <v>2220</v>
      </c>
      <c r="J9" s="12" t="s">
        <v>19</v>
      </c>
      <c r="K9" s="12" t="s">
        <v>239</v>
      </c>
    </row>
    <row r="10" spans="1:12">
      <c r="A10" s="34"/>
      <c r="B10" s="36"/>
      <c r="C10" s="38"/>
      <c r="D10" s="38"/>
      <c r="E10" s="34"/>
      <c r="F10" s="36"/>
      <c r="G10" s="35"/>
      <c r="H10" s="36"/>
      <c r="I10" s="35"/>
    </row>
    <row r="11" spans="1:12">
      <c r="G11" s="26"/>
      <c r="I11" s="26"/>
      <c r="K11" s="6" t="s">
        <v>0</v>
      </c>
    </row>
    <row r="12" spans="1:12" ht="21" customHeight="1">
      <c r="A12" s="44" t="s">
        <v>240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39"/>
    </row>
    <row r="13" spans="1:12" ht="21" customHeight="1">
      <c r="A13" s="45" t="s">
        <v>154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2" ht="24.6" customHeight="1">
      <c r="A14" s="43" t="s">
        <v>3</v>
      </c>
      <c r="B14" s="43" t="s">
        <v>96</v>
      </c>
      <c r="C14" s="48" t="s">
        <v>97</v>
      </c>
      <c r="D14" s="47" t="s">
        <v>6</v>
      </c>
      <c r="E14" s="47" t="s">
        <v>98</v>
      </c>
      <c r="F14" s="43" t="s">
        <v>8</v>
      </c>
      <c r="G14" s="43"/>
      <c r="H14" s="43" t="s">
        <v>99</v>
      </c>
      <c r="I14" s="43"/>
      <c r="J14" s="43" t="s">
        <v>10</v>
      </c>
      <c r="K14" s="43" t="s">
        <v>100</v>
      </c>
    </row>
    <row r="15" spans="1:12" ht="36" customHeight="1">
      <c r="A15" s="43"/>
      <c r="B15" s="43"/>
      <c r="C15" s="48"/>
      <c r="D15" s="47"/>
      <c r="E15" s="47"/>
      <c r="F15" s="7" t="s">
        <v>12</v>
      </c>
      <c r="G15" s="27" t="s">
        <v>13</v>
      </c>
      <c r="H15" s="7" t="s">
        <v>14</v>
      </c>
      <c r="I15" s="27" t="s">
        <v>15</v>
      </c>
      <c r="J15" s="43"/>
      <c r="K15" s="43"/>
    </row>
    <row r="16" spans="1:12" ht="42">
      <c r="A16" s="8">
        <v>1</v>
      </c>
      <c r="B16" s="28" t="s">
        <v>241</v>
      </c>
      <c r="C16" s="11">
        <v>5815</v>
      </c>
      <c r="D16" s="11">
        <v>5815</v>
      </c>
      <c r="E16" s="8" t="s">
        <v>17</v>
      </c>
      <c r="F16" s="9" t="s">
        <v>191</v>
      </c>
      <c r="G16" s="11">
        <f>C16</f>
        <v>5815</v>
      </c>
      <c r="H16" s="9" t="str">
        <f>F16</f>
        <v>ร้านวงศ์พิมพ์</v>
      </c>
      <c r="I16" s="11">
        <f>G16</f>
        <v>5815</v>
      </c>
      <c r="J16" s="12" t="s">
        <v>19</v>
      </c>
      <c r="K16" s="12" t="s">
        <v>242</v>
      </c>
    </row>
    <row r="17" spans="1:11" ht="42">
      <c r="A17" s="8">
        <v>2</v>
      </c>
      <c r="B17" s="28" t="s">
        <v>243</v>
      </c>
      <c r="C17" s="11">
        <v>8795</v>
      </c>
      <c r="D17" s="11">
        <v>8795</v>
      </c>
      <c r="E17" s="8" t="s">
        <v>17</v>
      </c>
      <c r="F17" s="9" t="s">
        <v>244</v>
      </c>
      <c r="G17" s="11">
        <f t="shared" ref="G17:G18" si="2">C17</f>
        <v>8795</v>
      </c>
      <c r="H17" s="9" t="str">
        <f t="shared" ref="H17:I18" si="3">F17</f>
        <v>ร้านนำสมัยก๊อปปี้</v>
      </c>
      <c r="I17" s="11">
        <f t="shared" si="3"/>
        <v>8795</v>
      </c>
      <c r="J17" s="12" t="s">
        <v>19</v>
      </c>
      <c r="K17" s="12" t="s">
        <v>245</v>
      </c>
    </row>
    <row r="18" spans="1:11" ht="42">
      <c r="A18" s="8">
        <v>3</v>
      </c>
      <c r="B18" s="28" t="s">
        <v>246</v>
      </c>
      <c r="C18" s="11">
        <v>18440</v>
      </c>
      <c r="D18" s="11">
        <v>18440</v>
      </c>
      <c r="E18" s="8" t="s">
        <v>17</v>
      </c>
      <c r="F18" s="9" t="s">
        <v>244</v>
      </c>
      <c r="G18" s="11">
        <f t="shared" si="2"/>
        <v>18440</v>
      </c>
      <c r="H18" s="9" t="str">
        <f t="shared" si="3"/>
        <v>ร้านนำสมัยก๊อปปี้</v>
      </c>
      <c r="I18" s="11">
        <f t="shared" si="3"/>
        <v>18440</v>
      </c>
      <c r="J18" s="12" t="s">
        <v>19</v>
      </c>
      <c r="K18" s="12" t="s">
        <v>247</v>
      </c>
    </row>
    <row r="20" spans="1:11">
      <c r="C20" s="29"/>
      <c r="K20" s="6" t="s">
        <v>0</v>
      </c>
    </row>
    <row r="21" spans="1:11">
      <c r="A21" s="44" t="s">
        <v>248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>
      <c r="A22" s="45" t="s">
        <v>154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 ht="24.6" customHeight="1">
      <c r="A23" s="43" t="s">
        <v>3</v>
      </c>
      <c r="B23" s="43" t="s">
        <v>96</v>
      </c>
      <c r="C23" s="46" t="s">
        <v>97</v>
      </c>
      <c r="D23" s="47" t="s">
        <v>6</v>
      </c>
      <c r="E23" s="47" t="s">
        <v>98</v>
      </c>
      <c r="F23" s="43" t="s">
        <v>8</v>
      </c>
      <c r="G23" s="43"/>
      <c r="H23" s="43" t="s">
        <v>99</v>
      </c>
      <c r="I23" s="43"/>
      <c r="J23" s="43" t="s">
        <v>10</v>
      </c>
      <c r="K23" s="43" t="s">
        <v>100</v>
      </c>
    </row>
    <row r="24" spans="1:11" ht="39.6" customHeight="1">
      <c r="A24" s="43"/>
      <c r="B24" s="43"/>
      <c r="C24" s="46"/>
      <c r="D24" s="47"/>
      <c r="E24" s="47"/>
      <c r="F24" s="7" t="s">
        <v>12</v>
      </c>
      <c r="G24" s="7" t="s">
        <v>13</v>
      </c>
      <c r="H24" s="7" t="s">
        <v>14</v>
      </c>
      <c r="I24" s="7" t="s">
        <v>15</v>
      </c>
      <c r="J24" s="43"/>
      <c r="K24" s="43"/>
    </row>
    <row r="25" spans="1:11" ht="42">
      <c r="A25" s="8">
        <v>1</v>
      </c>
      <c r="B25" s="28" t="s">
        <v>249</v>
      </c>
      <c r="C25" s="17">
        <v>61000</v>
      </c>
      <c r="D25" s="41">
        <v>73432.210000000006</v>
      </c>
      <c r="E25" s="8" t="s">
        <v>17</v>
      </c>
      <c r="F25" s="9" t="s">
        <v>250</v>
      </c>
      <c r="G25" s="11">
        <v>61000</v>
      </c>
      <c r="H25" s="9" t="str">
        <f>F25</f>
        <v>ร้านปาล์มทิพย์</v>
      </c>
      <c r="I25" s="11">
        <f>G25</f>
        <v>61000</v>
      </c>
      <c r="J25" s="12" t="s">
        <v>19</v>
      </c>
      <c r="K25" s="12" t="s">
        <v>251</v>
      </c>
    </row>
    <row r="26" spans="1:11" ht="63">
      <c r="A26" s="8">
        <v>2</v>
      </c>
      <c r="B26" s="28" t="s">
        <v>252</v>
      </c>
      <c r="C26" s="17">
        <v>5780000</v>
      </c>
      <c r="D26" s="41">
        <v>6179331.2599999998</v>
      </c>
      <c r="E26" s="8" t="s">
        <v>253</v>
      </c>
      <c r="F26" s="9" t="s">
        <v>254</v>
      </c>
      <c r="G26" s="11">
        <v>4400000</v>
      </c>
      <c r="H26" s="9" t="str">
        <f>F26</f>
        <v>หจก.อำนาจเจริญ กรุ๊ป</v>
      </c>
      <c r="I26" s="11">
        <f>G26</f>
        <v>4400000</v>
      </c>
      <c r="J26" s="12" t="s">
        <v>19</v>
      </c>
      <c r="K26" s="12" t="s">
        <v>255</v>
      </c>
    </row>
  </sheetData>
  <mergeCells count="33">
    <mergeCell ref="F23:G23"/>
    <mergeCell ref="H23:I23"/>
    <mergeCell ref="J23:J24"/>
    <mergeCell ref="K23:K24"/>
    <mergeCell ref="H14:I14"/>
    <mergeCell ref="J14:J15"/>
    <mergeCell ref="K14:K15"/>
    <mergeCell ref="A21:K21"/>
    <mergeCell ref="A22:K22"/>
    <mergeCell ref="A23:A24"/>
    <mergeCell ref="B23:B24"/>
    <mergeCell ref="C23:C24"/>
    <mergeCell ref="D23:D24"/>
    <mergeCell ref="E23:E24"/>
    <mergeCell ref="A12:K12"/>
    <mergeCell ref="A13:K13"/>
    <mergeCell ref="A14:A15"/>
    <mergeCell ref="B14:B15"/>
    <mergeCell ref="C14:C15"/>
    <mergeCell ref="D14:D15"/>
    <mergeCell ref="E14:E15"/>
    <mergeCell ref="F14:G14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125A-8447-4599-BA1D-9454473DEDE3}">
  <sheetPr>
    <pageSetUpPr fitToPage="1"/>
  </sheetPr>
  <dimension ref="A1:L35"/>
  <sheetViews>
    <sheetView topLeftCell="A28" workbookViewId="0">
      <selection activeCell="A29" sqref="A29:K35"/>
    </sheetView>
  </sheetViews>
  <sheetFormatPr defaultColWidth="8.77734375" defaultRowHeight="21"/>
  <cols>
    <col min="1" max="1" width="6" style="1" customWidth="1"/>
    <col min="2" max="2" width="26.44140625" style="2" customWidth="1"/>
    <col min="3" max="3" width="15.88671875" style="29" customWidth="1"/>
    <col min="4" max="4" width="15.88671875" style="1" customWidth="1"/>
    <col min="5" max="5" width="11.33203125" style="1" customWidth="1"/>
    <col min="6" max="6" width="18" style="4" customWidth="1"/>
    <col min="7" max="7" width="15.44140625" style="4" customWidth="1"/>
    <col min="8" max="8" width="18.44140625" style="4" customWidth="1"/>
    <col min="9" max="9" width="16.109375" style="4" customWidth="1"/>
    <col min="10" max="10" width="17.6640625" style="5" customWidth="1"/>
    <col min="11" max="11" width="18.77734375" style="5" customWidth="1"/>
    <col min="12" max="16384" width="8.77734375" style="1"/>
  </cols>
  <sheetData>
    <row r="1" spans="1:12">
      <c r="C1" s="3"/>
      <c r="K1" s="6" t="s">
        <v>0</v>
      </c>
    </row>
    <row r="2" spans="1:12">
      <c r="A2" s="44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>
      <c r="A3" s="45" t="s">
        <v>154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39"/>
    </row>
    <row r="4" spans="1:12" ht="24" customHeight="1">
      <c r="A4" s="55" t="s">
        <v>3</v>
      </c>
      <c r="B4" s="55" t="s">
        <v>4</v>
      </c>
      <c r="C4" s="57" t="s">
        <v>5</v>
      </c>
      <c r="D4" s="51" t="s">
        <v>6</v>
      </c>
      <c r="E4" s="51" t="s">
        <v>7</v>
      </c>
      <c r="F4" s="53" t="s">
        <v>8</v>
      </c>
      <c r="G4" s="54"/>
      <c r="H4" s="53" t="s">
        <v>9</v>
      </c>
      <c r="I4" s="54"/>
      <c r="J4" s="55" t="s">
        <v>10</v>
      </c>
      <c r="K4" s="55" t="s">
        <v>11</v>
      </c>
    </row>
    <row r="5" spans="1:12" ht="51" customHeight="1">
      <c r="A5" s="56"/>
      <c r="B5" s="56"/>
      <c r="C5" s="58"/>
      <c r="D5" s="52"/>
      <c r="E5" s="52"/>
      <c r="F5" s="7" t="s">
        <v>12</v>
      </c>
      <c r="G5" s="7" t="s">
        <v>13</v>
      </c>
      <c r="H5" s="7" t="s">
        <v>14</v>
      </c>
      <c r="I5" s="7" t="s">
        <v>15</v>
      </c>
      <c r="J5" s="56"/>
      <c r="K5" s="56"/>
    </row>
    <row r="6" spans="1:12" ht="84">
      <c r="A6" s="8">
        <v>1</v>
      </c>
      <c r="B6" s="9" t="s">
        <v>260</v>
      </c>
      <c r="C6" s="10">
        <v>9820</v>
      </c>
      <c r="D6" s="10">
        <v>9820</v>
      </c>
      <c r="E6" s="8" t="s">
        <v>17</v>
      </c>
      <c r="F6" s="9" t="s">
        <v>261</v>
      </c>
      <c r="G6" s="11">
        <f t="shared" ref="G6:G10" si="0">C6</f>
        <v>9820</v>
      </c>
      <c r="H6" s="9" t="str">
        <f t="shared" ref="H6:I10" si="1">F6</f>
        <v>ร้านทรัพย์เจริญ</v>
      </c>
      <c r="I6" s="11">
        <f t="shared" si="1"/>
        <v>9820</v>
      </c>
      <c r="J6" s="12" t="s">
        <v>19</v>
      </c>
      <c r="K6" s="12" t="s">
        <v>262</v>
      </c>
    </row>
    <row r="7" spans="1:12" ht="42">
      <c r="A7" s="8">
        <v>2</v>
      </c>
      <c r="B7" s="9" t="s">
        <v>263</v>
      </c>
      <c r="C7" s="13">
        <v>9000</v>
      </c>
      <c r="D7" s="13">
        <v>9000</v>
      </c>
      <c r="E7" s="8" t="s">
        <v>17</v>
      </c>
      <c r="F7" s="9" t="s">
        <v>264</v>
      </c>
      <c r="G7" s="11">
        <f t="shared" si="0"/>
        <v>9000</v>
      </c>
      <c r="H7" s="9" t="str">
        <f t="shared" si="1"/>
        <v>ทีเอสเทคโนโลยี</v>
      </c>
      <c r="I7" s="11">
        <f t="shared" si="1"/>
        <v>9000</v>
      </c>
      <c r="J7" s="12" t="s">
        <v>19</v>
      </c>
      <c r="K7" s="12" t="s">
        <v>265</v>
      </c>
    </row>
    <row r="8" spans="1:12" ht="105">
      <c r="A8" s="8">
        <v>3</v>
      </c>
      <c r="B8" s="9" t="s">
        <v>266</v>
      </c>
      <c r="C8" s="10">
        <v>3748</v>
      </c>
      <c r="D8" s="10">
        <v>3748</v>
      </c>
      <c r="E8" s="8" t="s">
        <v>17</v>
      </c>
      <c r="F8" s="9" t="s">
        <v>93</v>
      </c>
      <c r="G8" s="11">
        <f t="shared" si="0"/>
        <v>3748</v>
      </c>
      <c r="H8" s="9" t="str">
        <f t="shared" si="1"/>
        <v>ยูที ปริ้นติ้ง</v>
      </c>
      <c r="I8" s="11">
        <f t="shared" si="1"/>
        <v>3748</v>
      </c>
      <c r="J8" s="12" t="s">
        <v>19</v>
      </c>
      <c r="K8" s="12" t="s">
        <v>267</v>
      </c>
    </row>
    <row r="9" spans="1:12" ht="105">
      <c r="A9" s="8">
        <v>4</v>
      </c>
      <c r="B9" s="9" t="s">
        <v>268</v>
      </c>
      <c r="C9" s="10">
        <v>92800</v>
      </c>
      <c r="D9" s="10">
        <v>92800</v>
      </c>
      <c r="E9" s="8" t="s">
        <v>17</v>
      </c>
      <c r="F9" s="9" t="s">
        <v>269</v>
      </c>
      <c r="G9" s="11">
        <f t="shared" si="0"/>
        <v>92800</v>
      </c>
      <c r="H9" s="9" t="str">
        <f t="shared" si="1"/>
        <v>ร้านเอเอวัสดุ โดยนายอภิชาติ ปานพรม</v>
      </c>
      <c r="I9" s="11">
        <f t="shared" si="1"/>
        <v>92800</v>
      </c>
      <c r="J9" s="12" t="s">
        <v>19</v>
      </c>
      <c r="K9" s="12" t="s">
        <v>270</v>
      </c>
    </row>
    <row r="10" spans="1:12" ht="105">
      <c r="A10" s="8">
        <v>5</v>
      </c>
      <c r="B10" s="9" t="s">
        <v>271</v>
      </c>
      <c r="C10" s="10">
        <v>2000</v>
      </c>
      <c r="D10" s="10">
        <v>2000</v>
      </c>
      <c r="E10" s="8" t="s">
        <v>17</v>
      </c>
      <c r="F10" s="9" t="s">
        <v>272</v>
      </c>
      <c r="G10" s="11">
        <f t="shared" si="0"/>
        <v>2000</v>
      </c>
      <c r="H10" s="9" t="str">
        <f t="shared" si="1"/>
        <v>นายสมศักดิ์  จรลี</v>
      </c>
      <c r="I10" s="11">
        <f t="shared" si="1"/>
        <v>2000</v>
      </c>
      <c r="J10" s="12" t="s">
        <v>19</v>
      </c>
      <c r="K10" s="12" t="s">
        <v>273</v>
      </c>
    </row>
    <row r="12" spans="1:12">
      <c r="C12" s="3"/>
      <c r="G12" s="26"/>
      <c r="I12" s="26"/>
      <c r="K12" s="6" t="s">
        <v>0</v>
      </c>
    </row>
    <row r="13" spans="1:12" ht="21.6" customHeight="1">
      <c r="A13" s="44" t="s">
        <v>275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2">
      <c r="A14" s="45" t="s">
        <v>154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2">
      <c r="A15" s="43" t="s">
        <v>3</v>
      </c>
      <c r="B15" s="43" t="s">
        <v>96</v>
      </c>
      <c r="C15" s="48" t="s">
        <v>97</v>
      </c>
      <c r="D15" s="47" t="s">
        <v>6</v>
      </c>
      <c r="E15" s="47" t="s">
        <v>98</v>
      </c>
      <c r="F15" s="43" t="s">
        <v>8</v>
      </c>
      <c r="G15" s="43"/>
      <c r="H15" s="43" t="s">
        <v>99</v>
      </c>
      <c r="I15" s="43"/>
      <c r="J15" s="43" t="s">
        <v>10</v>
      </c>
      <c r="K15" s="43" t="s">
        <v>100</v>
      </c>
    </row>
    <row r="16" spans="1:12" ht="46.2" customHeight="1">
      <c r="A16" s="43"/>
      <c r="B16" s="43"/>
      <c r="C16" s="48"/>
      <c r="D16" s="47"/>
      <c r="E16" s="47"/>
      <c r="F16" s="7" t="s">
        <v>12</v>
      </c>
      <c r="G16" s="27" t="s">
        <v>13</v>
      </c>
      <c r="H16" s="7" t="s">
        <v>14</v>
      </c>
      <c r="I16" s="27" t="s">
        <v>15</v>
      </c>
      <c r="J16" s="43"/>
      <c r="K16" s="43"/>
    </row>
    <row r="17" spans="1:11" ht="63">
      <c r="A17" s="8">
        <v>1</v>
      </c>
      <c r="B17" s="28" t="s">
        <v>276</v>
      </c>
      <c r="C17" s="11">
        <v>584.12</v>
      </c>
      <c r="D17" s="11">
        <v>584.12</v>
      </c>
      <c r="E17" s="8" t="s">
        <v>17</v>
      </c>
      <c r="F17" s="9" t="s">
        <v>194</v>
      </c>
      <c r="G17" s="11">
        <f>C17</f>
        <v>584.12</v>
      </c>
      <c r="H17" s="9" t="str">
        <f>F17</f>
        <v>สหกรณ์โคนมปากช่อง จำกัด</v>
      </c>
      <c r="I17" s="11">
        <f>G17</f>
        <v>584.12</v>
      </c>
      <c r="J17" s="12" t="s">
        <v>19</v>
      </c>
      <c r="K17" s="12" t="s">
        <v>277</v>
      </c>
    </row>
    <row r="18" spans="1:11" ht="42">
      <c r="A18" s="8">
        <v>2</v>
      </c>
      <c r="B18" s="28" t="s">
        <v>243</v>
      </c>
      <c r="C18" s="11">
        <v>16990</v>
      </c>
      <c r="D18" s="11">
        <v>16990</v>
      </c>
      <c r="E18" s="8" t="s">
        <v>17</v>
      </c>
      <c r="F18" s="9" t="s">
        <v>244</v>
      </c>
      <c r="G18" s="11">
        <f t="shared" ref="G18:G20" si="2">C18</f>
        <v>16990</v>
      </c>
      <c r="H18" s="9" t="str">
        <f t="shared" ref="H18:I20" si="3">F18</f>
        <v>ร้านนำสมัยก๊อปปี้</v>
      </c>
      <c r="I18" s="11">
        <f t="shared" si="3"/>
        <v>16990</v>
      </c>
      <c r="J18" s="12" t="s">
        <v>19</v>
      </c>
      <c r="K18" s="12" t="s">
        <v>278</v>
      </c>
    </row>
    <row r="19" spans="1:11" ht="42">
      <c r="A19" s="8">
        <v>3</v>
      </c>
      <c r="B19" s="28" t="s">
        <v>241</v>
      </c>
      <c r="C19" s="11">
        <v>28680</v>
      </c>
      <c r="D19" s="11">
        <v>28680</v>
      </c>
      <c r="E19" s="8" t="s">
        <v>17</v>
      </c>
      <c r="F19" s="9" t="s">
        <v>279</v>
      </c>
      <c r="G19" s="11">
        <f t="shared" si="2"/>
        <v>28680</v>
      </c>
      <c r="H19" s="9" t="str">
        <f t="shared" si="3"/>
        <v>ร้านพนาเทคนิค</v>
      </c>
      <c r="I19" s="11">
        <f t="shared" si="3"/>
        <v>28680</v>
      </c>
      <c r="J19" s="12" t="s">
        <v>19</v>
      </c>
      <c r="K19" s="12" t="s">
        <v>280</v>
      </c>
    </row>
    <row r="20" spans="1:11" ht="42">
      <c r="A20" s="8">
        <v>4</v>
      </c>
      <c r="B20" s="28" t="s">
        <v>246</v>
      </c>
      <c r="C20" s="11">
        <v>10780</v>
      </c>
      <c r="D20" s="11">
        <v>10780</v>
      </c>
      <c r="E20" s="8" t="s">
        <v>17</v>
      </c>
      <c r="F20" s="9" t="s">
        <v>244</v>
      </c>
      <c r="G20" s="11">
        <f t="shared" si="2"/>
        <v>10780</v>
      </c>
      <c r="H20" s="9" t="str">
        <f t="shared" si="3"/>
        <v>ร้านนำสมัยก๊อปปี้</v>
      </c>
      <c r="I20" s="11">
        <f t="shared" si="3"/>
        <v>10780</v>
      </c>
      <c r="J20" s="12" t="s">
        <v>19</v>
      </c>
      <c r="K20" s="12" t="s">
        <v>281</v>
      </c>
    </row>
    <row r="22" spans="1:11">
      <c r="K22" s="6" t="s">
        <v>0</v>
      </c>
    </row>
    <row r="23" spans="1:11">
      <c r="A23" s="44" t="s">
        <v>225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>
      <c r="A24" s="45" t="s">
        <v>154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5" spans="1:11">
      <c r="A25" s="43" t="s">
        <v>3</v>
      </c>
      <c r="B25" s="43" t="s">
        <v>96</v>
      </c>
      <c r="C25" s="46" t="s">
        <v>97</v>
      </c>
      <c r="D25" s="47" t="s">
        <v>6</v>
      </c>
      <c r="E25" s="47" t="s">
        <v>98</v>
      </c>
      <c r="F25" s="43" t="s">
        <v>8</v>
      </c>
      <c r="G25" s="43"/>
      <c r="H25" s="43" t="s">
        <v>99</v>
      </c>
      <c r="I25" s="43"/>
      <c r="J25" s="43" t="s">
        <v>10</v>
      </c>
      <c r="K25" s="43" t="s">
        <v>100</v>
      </c>
    </row>
    <row r="26" spans="1:11" ht="40.799999999999997" customHeight="1">
      <c r="A26" s="43"/>
      <c r="B26" s="43"/>
      <c r="C26" s="46"/>
      <c r="D26" s="47"/>
      <c r="E26" s="47"/>
      <c r="F26" s="7" t="s">
        <v>12</v>
      </c>
      <c r="G26" s="7" t="s">
        <v>13</v>
      </c>
      <c r="H26" s="7" t="s">
        <v>14</v>
      </c>
      <c r="I26" s="7" t="s">
        <v>15</v>
      </c>
      <c r="J26" s="43"/>
      <c r="K26" s="43"/>
    </row>
    <row r="27" spans="1:11" ht="63">
      <c r="A27" s="8">
        <v>1</v>
      </c>
      <c r="B27" s="28" t="s">
        <v>226</v>
      </c>
      <c r="C27" s="11">
        <v>4724.5</v>
      </c>
      <c r="D27" s="17">
        <f>C27</f>
        <v>4724.5</v>
      </c>
      <c r="E27" s="8" t="s">
        <v>17</v>
      </c>
      <c r="F27" s="9" t="s">
        <v>194</v>
      </c>
      <c r="G27" s="11">
        <f>D27</f>
        <v>4724.5</v>
      </c>
      <c r="H27" s="9" t="str">
        <f t="shared" ref="H27:I27" si="4">F27</f>
        <v>สหกรณ์โคนมปากช่อง จำกัด</v>
      </c>
      <c r="I27" s="11">
        <f t="shared" si="4"/>
        <v>4724.5</v>
      </c>
      <c r="J27" s="12" t="s">
        <v>19</v>
      </c>
      <c r="K27" s="12" t="s">
        <v>227</v>
      </c>
    </row>
    <row r="29" spans="1:11">
      <c r="K29" s="6" t="s">
        <v>0</v>
      </c>
    </row>
    <row r="30" spans="1:11">
      <c r="A30" s="44" t="s">
        <v>282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>
      <c r="A31" s="45" t="s">
        <v>154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 ht="28.8" customHeight="1">
      <c r="A32" s="43" t="s">
        <v>3</v>
      </c>
      <c r="B32" s="43" t="s">
        <v>96</v>
      </c>
      <c r="C32" s="46" t="s">
        <v>97</v>
      </c>
      <c r="D32" s="47" t="s">
        <v>6</v>
      </c>
      <c r="E32" s="47" t="s">
        <v>98</v>
      </c>
      <c r="F32" s="43" t="s">
        <v>8</v>
      </c>
      <c r="G32" s="43"/>
      <c r="H32" s="43" t="s">
        <v>99</v>
      </c>
      <c r="I32" s="43"/>
      <c r="J32" s="43" t="s">
        <v>10</v>
      </c>
      <c r="K32" s="43" t="s">
        <v>100</v>
      </c>
    </row>
    <row r="33" spans="1:11" ht="33" customHeight="1">
      <c r="A33" s="43"/>
      <c r="B33" s="43"/>
      <c r="C33" s="46"/>
      <c r="D33" s="47"/>
      <c r="E33" s="47"/>
      <c r="F33" s="7" t="s">
        <v>12</v>
      </c>
      <c r="G33" s="7" t="s">
        <v>13</v>
      </c>
      <c r="H33" s="7" t="s">
        <v>14</v>
      </c>
      <c r="I33" s="7" t="s">
        <v>15</v>
      </c>
      <c r="J33" s="43"/>
      <c r="K33" s="43"/>
    </row>
    <row r="34" spans="1:11" ht="63">
      <c r="A34" s="8">
        <v>1</v>
      </c>
      <c r="B34" s="28" t="s">
        <v>249</v>
      </c>
      <c r="C34" s="17">
        <v>61000</v>
      </c>
      <c r="D34" s="41">
        <v>73432.210000000006</v>
      </c>
      <c r="E34" s="8" t="s">
        <v>17</v>
      </c>
      <c r="F34" s="9" t="s">
        <v>250</v>
      </c>
      <c r="G34" s="11">
        <v>61000</v>
      </c>
      <c r="H34" s="9" t="str">
        <f>F34</f>
        <v>ร้านปาล์มทิพย์</v>
      </c>
      <c r="I34" s="11">
        <f>G34</f>
        <v>61000</v>
      </c>
      <c r="J34" s="12" t="s">
        <v>19</v>
      </c>
      <c r="K34" s="12" t="s">
        <v>251</v>
      </c>
    </row>
    <row r="35" spans="1:11" ht="84">
      <c r="A35" s="8">
        <v>2</v>
      </c>
      <c r="B35" s="28" t="s">
        <v>252</v>
      </c>
      <c r="C35" s="17">
        <v>5780000</v>
      </c>
      <c r="D35" s="41">
        <v>6179331.2599999998</v>
      </c>
      <c r="E35" s="8" t="s">
        <v>253</v>
      </c>
      <c r="F35" s="9" t="s">
        <v>254</v>
      </c>
      <c r="G35" s="11">
        <v>4400000</v>
      </c>
      <c r="H35" s="9" t="str">
        <f>F35</f>
        <v>หจก.อำนาจเจริญ กรุ๊ป</v>
      </c>
      <c r="I35" s="11">
        <f>G35</f>
        <v>4400000</v>
      </c>
      <c r="J35" s="12" t="s">
        <v>19</v>
      </c>
      <c r="K35" s="12" t="s">
        <v>255</v>
      </c>
    </row>
  </sheetData>
  <mergeCells count="44">
    <mergeCell ref="A2:K2"/>
    <mergeCell ref="A3:K3"/>
    <mergeCell ref="E4:E5"/>
    <mergeCell ref="F4:G4"/>
    <mergeCell ref="H4:I4"/>
    <mergeCell ref="K4:K5"/>
    <mergeCell ref="A4:A5"/>
    <mergeCell ref="B4:B5"/>
    <mergeCell ref="C4:C5"/>
    <mergeCell ref="D4:D5"/>
    <mergeCell ref="J4:J5"/>
    <mergeCell ref="A13:K13"/>
    <mergeCell ref="A14:K14"/>
    <mergeCell ref="A15:A16"/>
    <mergeCell ref="B15:B16"/>
    <mergeCell ref="C15:C16"/>
    <mergeCell ref="D15:D16"/>
    <mergeCell ref="E15:E16"/>
    <mergeCell ref="H15:I15"/>
    <mergeCell ref="J15:J16"/>
    <mergeCell ref="K15:K16"/>
    <mergeCell ref="A23:K23"/>
    <mergeCell ref="A24:K24"/>
    <mergeCell ref="C25:C26"/>
    <mergeCell ref="D25:D26"/>
    <mergeCell ref="E25:E26"/>
    <mergeCell ref="F25:G25"/>
    <mergeCell ref="F15:G15"/>
    <mergeCell ref="F32:G32"/>
    <mergeCell ref="H32:I32"/>
    <mergeCell ref="J32:J33"/>
    <mergeCell ref="K32:K33"/>
    <mergeCell ref="H25:I25"/>
    <mergeCell ref="J25:J26"/>
    <mergeCell ref="K25:K26"/>
    <mergeCell ref="A30:K30"/>
    <mergeCell ref="A31:K31"/>
    <mergeCell ref="A32:A33"/>
    <mergeCell ref="B32:B33"/>
    <mergeCell ref="C32:C33"/>
    <mergeCell ref="D32:D33"/>
    <mergeCell ref="E32:E33"/>
    <mergeCell ref="A25:A26"/>
    <mergeCell ref="B25:B26"/>
  </mergeCells>
  <pageMargins left="0.7" right="0.7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55BC-DF15-4F0F-A81A-7720FF316A61}">
  <sheetPr>
    <pageSetUpPr fitToPage="1"/>
  </sheetPr>
  <dimension ref="A1:L28"/>
  <sheetViews>
    <sheetView topLeftCell="A22" workbookViewId="0">
      <selection activeCell="A23" sqref="A23:K28"/>
    </sheetView>
  </sheetViews>
  <sheetFormatPr defaultColWidth="8.77734375" defaultRowHeight="21"/>
  <cols>
    <col min="1" max="1" width="6" style="1" customWidth="1"/>
    <col min="2" max="2" width="24.44140625" style="2" customWidth="1"/>
    <col min="3" max="3" width="14.21875" style="29" customWidth="1"/>
    <col min="4" max="4" width="15.44140625" style="1" customWidth="1"/>
    <col min="5" max="5" width="11.44140625" style="1" customWidth="1"/>
    <col min="6" max="6" width="17.44140625" style="4" customWidth="1"/>
    <col min="7" max="7" width="15" style="4" customWidth="1"/>
    <col min="8" max="8" width="16.6640625" style="4" customWidth="1"/>
    <col min="9" max="9" width="15.21875" style="4" customWidth="1"/>
    <col min="10" max="10" width="15.44140625" style="5" customWidth="1"/>
    <col min="11" max="11" width="17.88671875" style="5" customWidth="1"/>
    <col min="12" max="16384" width="8.77734375" style="1"/>
  </cols>
  <sheetData>
    <row r="1" spans="1:12">
      <c r="C1" s="3"/>
      <c r="K1" s="6" t="s">
        <v>0</v>
      </c>
    </row>
    <row r="2" spans="1:12">
      <c r="A2" s="44" t="s">
        <v>283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>
      <c r="A3" s="45" t="s">
        <v>154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21" customHeight="1">
      <c r="A4" s="43" t="s">
        <v>3</v>
      </c>
      <c r="B4" s="43" t="s">
        <v>4</v>
      </c>
      <c r="C4" s="48" t="s">
        <v>5</v>
      </c>
      <c r="D4" s="47" t="s">
        <v>6</v>
      </c>
      <c r="E4" s="47" t="s">
        <v>7</v>
      </c>
      <c r="F4" s="43" t="s">
        <v>8</v>
      </c>
      <c r="G4" s="43"/>
      <c r="H4" s="43" t="s">
        <v>9</v>
      </c>
      <c r="I4" s="43"/>
      <c r="J4" s="43" t="s">
        <v>10</v>
      </c>
      <c r="K4" s="43" t="s">
        <v>11</v>
      </c>
    </row>
    <row r="5" spans="1:12" ht="42">
      <c r="A5" s="43"/>
      <c r="B5" s="43"/>
      <c r="C5" s="48"/>
      <c r="D5" s="47"/>
      <c r="E5" s="47"/>
      <c r="F5" s="7" t="s">
        <v>12</v>
      </c>
      <c r="G5" s="7" t="s">
        <v>13</v>
      </c>
      <c r="H5" s="7" t="s">
        <v>14</v>
      </c>
      <c r="I5" s="7" t="s">
        <v>15</v>
      </c>
      <c r="J5" s="43"/>
      <c r="K5" s="43"/>
    </row>
    <row r="6" spans="1:12" ht="63">
      <c r="A6" s="8">
        <v>1</v>
      </c>
      <c r="B6" s="9" t="s">
        <v>284</v>
      </c>
      <c r="C6" s="10">
        <v>1020</v>
      </c>
      <c r="D6" s="10">
        <v>1020</v>
      </c>
      <c r="E6" s="8" t="s">
        <v>17</v>
      </c>
      <c r="F6" s="9" t="s">
        <v>93</v>
      </c>
      <c r="G6" s="11">
        <f t="shared" ref="G6:G14" si="0">C6</f>
        <v>1020</v>
      </c>
      <c r="H6" s="9" t="str">
        <f t="shared" ref="H6:I14" si="1">F6</f>
        <v>ยูที ปริ้นติ้ง</v>
      </c>
      <c r="I6" s="11">
        <f t="shared" si="1"/>
        <v>1020</v>
      </c>
      <c r="J6" s="12" t="s">
        <v>19</v>
      </c>
      <c r="K6" s="12" t="s">
        <v>285</v>
      </c>
    </row>
    <row r="7" spans="1:12" ht="126">
      <c r="A7" s="8">
        <v>2</v>
      </c>
      <c r="B7" s="9" t="s">
        <v>286</v>
      </c>
      <c r="C7" s="13">
        <v>18900</v>
      </c>
      <c r="D7" s="13">
        <v>18900</v>
      </c>
      <c r="E7" s="8" t="s">
        <v>17</v>
      </c>
      <c r="F7" s="9" t="s">
        <v>287</v>
      </c>
      <c r="G7" s="11">
        <f t="shared" si="0"/>
        <v>18900</v>
      </c>
      <c r="H7" s="9" t="str">
        <f t="shared" si="1"/>
        <v>นายศักดิ์ดา  อนันต์</v>
      </c>
      <c r="I7" s="11">
        <f t="shared" si="1"/>
        <v>18900</v>
      </c>
      <c r="J7" s="12" t="s">
        <v>19</v>
      </c>
      <c r="K7" s="12" t="s">
        <v>288</v>
      </c>
    </row>
    <row r="8" spans="1:12" ht="105">
      <c r="A8" s="8">
        <v>3</v>
      </c>
      <c r="B8" s="9" t="s">
        <v>289</v>
      </c>
      <c r="C8" s="10">
        <v>34000</v>
      </c>
      <c r="D8" s="10">
        <v>34000</v>
      </c>
      <c r="E8" s="8" t="s">
        <v>17</v>
      </c>
      <c r="F8" s="9" t="s">
        <v>238</v>
      </c>
      <c r="G8" s="11">
        <f t="shared" si="0"/>
        <v>34000</v>
      </c>
      <c r="H8" s="9" t="str">
        <f t="shared" si="1"/>
        <v>ร้านพีรศักดิ์โฟโต้เอ็กซ์เพรส</v>
      </c>
      <c r="I8" s="11">
        <f t="shared" si="1"/>
        <v>34000</v>
      </c>
      <c r="J8" s="12" t="s">
        <v>19</v>
      </c>
      <c r="K8" s="12" t="s">
        <v>290</v>
      </c>
    </row>
    <row r="9" spans="1:12" ht="63">
      <c r="A9" s="8">
        <v>4</v>
      </c>
      <c r="B9" s="9" t="s">
        <v>291</v>
      </c>
      <c r="C9" s="10">
        <v>9804</v>
      </c>
      <c r="D9" s="10">
        <v>9804</v>
      </c>
      <c r="E9" s="8" t="s">
        <v>17</v>
      </c>
      <c r="F9" s="9" t="s">
        <v>93</v>
      </c>
      <c r="G9" s="11">
        <f t="shared" si="0"/>
        <v>9804</v>
      </c>
      <c r="H9" s="9" t="str">
        <f t="shared" si="1"/>
        <v>ยูที ปริ้นติ้ง</v>
      </c>
      <c r="I9" s="11">
        <f t="shared" si="1"/>
        <v>9804</v>
      </c>
      <c r="J9" s="12" t="s">
        <v>19</v>
      </c>
      <c r="K9" s="12" t="s">
        <v>292</v>
      </c>
    </row>
    <row r="10" spans="1:12" ht="63">
      <c r="A10" s="8">
        <v>5</v>
      </c>
      <c r="B10" s="9" t="s">
        <v>293</v>
      </c>
      <c r="C10" s="10">
        <v>600</v>
      </c>
      <c r="D10" s="10">
        <v>600</v>
      </c>
      <c r="E10" s="8" t="s">
        <v>17</v>
      </c>
      <c r="F10" s="9" t="s">
        <v>93</v>
      </c>
      <c r="G10" s="11">
        <f t="shared" si="0"/>
        <v>600</v>
      </c>
      <c r="H10" s="9" t="str">
        <f t="shared" si="1"/>
        <v>ยูที ปริ้นติ้ง</v>
      </c>
      <c r="I10" s="11">
        <f t="shared" si="1"/>
        <v>600</v>
      </c>
      <c r="J10" s="12" t="s">
        <v>19</v>
      </c>
      <c r="K10" s="12" t="s">
        <v>294</v>
      </c>
    </row>
    <row r="11" spans="1:12" ht="84">
      <c r="A11" s="8">
        <v>6</v>
      </c>
      <c r="B11" s="9" t="s">
        <v>295</v>
      </c>
      <c r="C11" s="10">
        <v>9480</v>
      </c>
      <c r="D11" s="10">
        <v>9480</v>
      </c>
      <c r="E11" s="8" t="s">
        <v>17</v>
      </c>
      <c r="F11" s="9" t="s">
        <v>296</v>
      </c>
      <c r="G11" s="11">
        <f t="shared" si="0"/>
        <v>9480</v>
      </c>
      <c r="H11" s="9" t="str">
        <f t="shared" si="1"/>
        <v>นายเหมือน  กุมภิโร</v>
      </c>
      <c r="I11" s="11">
        <f t="shared" si="1"/>
        <v>9480</v>
      </c>
      <c r="J11" s="12" t="s">
        <v>19</v>
      </c>
      <c r="K11" s="12" t="s">
        <v>297</v>
      </c>
    </row>
    <row r="12" spans="1:12" ht="105">
      <c r="A12" s="8">
        <v>7</v>
      </c>
      <c r="B12" s="9" t="s">
        <v>298</v>
      </c>
      <c r="C12" s="10">
        <v>4800</v>
      </c>
      <c r="D12" s="10">
        <v>4800</v>
      </c>
      <c r="E12" s="8" t="s">
        <v>17</v>
      </c>
      <c r="F12" s="9" t="s">
        <v>93</v>
      </c>
      <c r="G12" s="11">
        <f t="shared" si="0"/>
        <v>4800</v>
      </c>
      <c r="H12" s="9" t="str">
        <f t="shared" si="1"/>
        <v>ยูที ปริ้นติ้ง</v>
      </c>
      <c r="I12" s="11">
        <f t="shared" si="1"/>
        <v>4800</v>
      </c>
      <c r="J12" s="12" t="s">
        <v>19</v>
      </c>
      <c r="K12" s="12" t="s">
        <v>299</v>
      </c>
    </row>
    <row r="13" spans="1:12" ht="63">
      <c r="A13" s="8">
        <v>8</v>
      </c>
      <c r="B13" s="9" t="s">
        <v>300</v>
      </c>
      <c r="C13" s="10">
        <v>15000</v>
      </c>
      <c r="D13" s="10">
        <v>15000</v>
      </c>
      <c r="E13" s="8" t="s">
        <v>17</v>
      </c>
      <c r="F13" s="9" t="s">
        <v>301</v>
      </c>
      <c r="G13" s="11">
        <f t="shared" si="0"/>
        <v>15000</v>
      </c>
      <c r="H13" s="9" t="str">
        <f t="shared" si="1"/>
        <v>นายณัชพล  คำจันทร์</v>
      </c>
      <c r="I13" s="11">
        <f t="shared" si="1"/>
        <v>15000</v>
      </c>
      <c r="J13" s="12" t="s">
        <v>19</v>
      </c>
      <c r="K13" s="12" t="s">
        <v>302</v>
      </c>
    </row>
    <row r="14" spans="1:12" ht="105">
      <c r="A14" s="8">
        <v>9</v>
      </c>
      <c r="B14" s="9" t="s">
        <v>303</v>
      </c>
      <c r="C14" s="10">
        <v>3522</v>
      </c>
      <c r="D14" s="10">
        <v>3522</v>
      </c>
      <c r="E14" s="8" t="s">
        <v>17</v>
      </c>
      <c r="F14" s="9" t="s">
        <v>304</v>
      </c>
      <c r="G14" s="11">
        <f t="shared" si="0"/>
        <v>3522</v>
      </c>
      <c r="H14" s="9" t="str">
        <f t="shared" si="1"/>
        <v>นายจรูญศักดิ์  ปอแก้ว</v>
      </c>
      <c r="I14" s="11">
        <f t="shared" si="1"/>
        <v>3522</v>
      </c>
      <c r="J14" s="12" t="s">
        <v>19</v>
      </c>
      <c r="K14" s="12" t="s">
        <v>305</v>
      </c>
    </row>
    <row r="15" spans="1:12">
      <c r="A15" s="49"/>
      <c r="B15" s="49"/>
      <c r="C15" s="3"/>
      <c r="D15" s="49"/>
      <c r="E15" s="49"/>
      <c r="F15" s="2"/>
      <c r="H15" s="42"/>
      <c r="I15" s="39"/>
      <c r="J15" s="50"/>
      <c r="K15" s="50"/>
      <c r="L15" s="39"/>
    </row>
    <row r="16" spans="1:12">
      <c r="C16" s="3"/>
      <c r="G16" s="26"/>
      <c r="I16" s="26"/>
      <c r="K16" s="6" t="s">
        <v>0</v>
      </c>
    </row>
    <row r="17" spans="1:11">
      <c r="A17" s="44" t="s">
        <v>306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1">
      <c r="A18" s="45" t="s">
        <v>154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>
      <c r="A19" s="43" t="s">
        <v>3</v>
      </c>
      <c r="B19" s="43" t="s">
        <v>96</v>
      </c>
      <c r="C19" s="48" t="s">
        <v>97</v>
      </c>
      <c r="D19" s="47" t="s">
        <v>6</v>
      </c>
      <c r="E19" s="47" t="s">
        <v>98</v>
      </c>
      <c r="F19" s="43" t="s">
        <v>8</v>
      </c>
      <c r="G19" s="43"/>
      <c r="H19" s="43" t="s">
        <v>99</v>
      </c>
      <c r="I19" s="43"/>
      <c r="J19" s="43" t="s">
        <v>10</v>
      </c>
      <c r="K19" s="43" t="s">
        <v>100</v>
      </c>
    </row>
    <row r="20" spans="1:11" ht="42">
      <c r="A20" s="43"/>
      <c r="B20" s="43"/>
      <c r="C20" s="48"/>
      <c r="D20" s="47"/>
      <c r="E20" s="47"/>
      <c r="F20" s="7" t="s">
        <v>12</v>
      </c>
      <c r="G20" s="27" t="s">
        <v>13</v>
      </c>
      <c r="H20" s="7" t="s">
        <v>14</v>
      </c>
      <c r="I20" s="27" t="s">
        <v>15</v>
      </c>
      <c r="J20" s="43"/>
      <c r="K20" s="43"/>
    </row>
    <row r="21" spans="1:11" ht="105">
      <c r="A21" s="8">
        <v>1</v>
      </c>
      <c r="B21" s="28" t="s">
        <v>307</v>
      </c>
      <c r="C21" s="11">
        <v>115990</v>
      </c>
      <c r="D21" s="11">
        <v>115990</v>
      </c>
      <c r="E21" s="8" t="s">
        <v>17</v>
      </c>
      <c r="F21" s="9" t="s">
        <v>308</v>
      </c>
      <c r="G21" s="11">
        <f>C21</f>
        <v>115990</v>
      </c>
      <c r="H21" s="9" t="str">
        <f>F21</f>
        <v>หจก.รุ่งเรืองโกลบอล</v>
      </c>
      <c r="I21" s="11">
        <f>G21</f>
        <v>115990</v>
      </c>
      <c r="J21" s="12" t="s">
        <v>19</v>
      </c>
      <c r="K21" s="12" t="s">
        <v>309</v>
      </c>
    </row>
    <row r="23" spans="1:11">
      <c r="K23" s="6" t="s">
        <v>0</v>
      </c>
    </row>
    <row r="24" spans="1:11">
      <c r="A24" s="44" t="s">
        <v>256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</row>
    <row r="25" spans="1:11">
      <c r="A25" s="45" t="s">
        <v>154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  <row r="26" spans="1:11">
      <c r="A26" s="43" t="s">
        <v>3</v>
      </c>
      <c r="B26" s="43" t="s">
        <v>4</v>
      </c>
      <c r="C26" s="46" t="s">
        <v>5</v>
      </c>
      <c r="D26" s="47" t="s">
        <v>6</v>
      </c>
      <c r="E26" s="47" t="s">
        <v>7</v>
      </c>
      <c r="F26" s="43" t="s">
        <v>8</v>
      </c>
      <c r="G26" s="43"/>
      <c r="H26" s="43" t="s">
        <v>9</v>
      </c>
      <c r="I26" s="43"/>
      <c r="J26" s="43" t="s">
        <v>10</v>
      </c>
      <c r="K26" s="43" t="s">
        <v>11</v>
      </c>
    </row>
    <row r="27" spans="1:11" ht="42">
      <c r="A27" s="43"/>
      <c r="B27" s="43"/>
      <c r="C27" s="46"/>
      <c r="D27" s="47"/>
      <c r="E27" s="47"/>
      <c r="F27" s="7" t="s">
        <v>12</v>
      </c>
      <c r="G27" s="7" t="s">
        <v>13</v>
      </c>
      <c r="H27" s="7" t="s">
        <v>14</v>
      </c>
      <c r="I27" s="7" t="s">
        <v>15</v>
      </c>
      <c r="J27" s="43"/>
      <c r="K27" s="43"/>
    </row>
    <row r="28" spans="1:11" ht="63">
      <c r="A28" s="8">
        <v>1</v>
      </c>
      <c r="B28" s="28" t="s">
        <v>257</v>
      </c>
      <c r="C28" s="17">
        <v>102000</v>
      </c>
      <c r="D28" s="41">
        <v>100473.25</v>
      </c>
      <c r="E28" s="8" t="s">
        <v>17</v>
      </c>
      <c r="F28" s="9" t="s">
        <v>258</v>
      </c>
      <c r="G28" s="11">
        <v>100000</v>
      </c>
      <c r="H28" s="9" t="str">
        <f>F28</f>
        <v>ร้านต่อม โลกิสติค</v>
      </c>
      <c r="I28" s="11">
        <f>G28</f>
        <v>100000</v>
      </c>
      <c r="J28" s="12" t="s">
        <v>19</v>
      </c>
      <c r="K28" s="12" t="s">
        <v>259</v>
      </c>
    </row>
  </sheetData>
  <mergeCells count="36">
    <mergeCell ref="K4:K5"/>
    <mergeCell ref="A15:B15"/>
    <mergeCell ref="D15:E15"/>
    <mergeCell ref="J15:K1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17:K17"/>
    <mergeCell ref="A18:K18"/>
    <mergeCell ref="A19:A20"/>
    <mergeCell ref="B19:B20"/>
    <mergeCell ref="C19:C20"/>
    <mergeCell ref="D19:D20"/>
    <mergeCell ref="E19:E20"/>
    <mergeCell ref="F19:G19"/>
    <mergeCell ref="H19:I19"/>
    <mergeCell ref="H26:I26"/>
    <mergeCell ref="J26:J27"/>
    <mergeCell ref="K26:K27"/>
    <mergeCell ref="J19:J20"/>
    <mergeCell ref="K19:K20"/>
    <mergeCell ref="A24:K24"/>
    <mergeCell ref="A25:K25"/>
    <mergeCell ref="A26:A27"/>
    <mergeCell ref="B26:B27"/>
    <mergeCell ref="C26:C27"/>
    <mergeCell ref="D26:D27"/>
    <mergeCell ref="E26:E27"/>
    <mergeCell ref="F26:G26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Chutiman Samransuk</dc:creator>
  <cp:lastModifiedBy>Chutiman Samransuk</cp:lastModifiedBy>
  <cp:lastPrinted>2026-06-19T07:29:09Z</cp:lastPrinted>
  <dcterms:created xsi:type="dcterms:W3CDTF">2026-06-11T08:58:07Z</dcterms:created>
  <dcterms:modified xsi:type="dcterms:W3CDTF">2026-06-19T07:30:49Z</dcterms:modified>
</cp:coreProperties>
</file>